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40" yWindow="1635" windowWidth="11250" windowHeight="7500" activeTab="0"/>
  </bookViews>
  <sheets>
    <sheet name="Calculations" sheetId="1" r:id="rId1"/>
    <sheet name="pCC Plot" sheetId="2" r:id="rId2"/>
    <sheet name="Sequences" sheetId="3" r:id="rId3"/>
  </sheets>
  <definedNames/>
  <calcPr fullCalcOnLoad="1"/>
</workbook>
</file>

<file path=xl/sharedStrings.xml><?xml version="1.0" encoding="utf-8"?>
<sst xmlns="http://schemas.openxmlformats.org/spreadsheetml/2006/main" count="1155" uniqueCount="66">
  <si>
    <r>
      <t xml:space="preserve">Predicting an </t>
    </r>
    <r>
      <rPr>
        <b/>
        <sz val="10"/>
        <rFont val="Symbol"/>
        <family val="1"/>
      </rPr>
      <t>a</t>
    </r>
    <r>
      <rPr>
        <b/>
        <sz val="10"/>
        <rFont val="Arial"/>
        <family val="0"/>
      </rPr>
      <t>-helical coiled coil</t>
    </r>
  </si>
  <si>
    <t>AA#</t>
  </si>
  <si>
    <t>Index</t>
  </si>
  <si>
    <t>RF1</t>
  </si>
  <si>
    <t>RF2</t>
  </si>
  <si>
    <t>RF3</t>
  </si>
  <si>
    <t>RF4</t>
  </si>
  <si>
    <t>RF5</t>
  </si>
  <si>
    <t>RF6</t>
  </si>
  <si>
    <t>RF7</t>
  </si>
  <si>
    <t>Score 1</t>
  </si>
  <si>
    <t>Score 2</t>
  </si>
  <si>
    <t>Score 3</t>
  </si>
  <si>
    <t>Score 4</t>
  </si>
  <si>
    <t>Score 5</t>
  </si>
  <si>
    <t>Score 6</t>
  </si>
  <si>
    <t>Score 7</t>
  </si>
  <si>
    <t>Largest</t>
  </si>
  <si>
    <t>pCC</t>
  </si>
  <si>
    <t>pCC plot</t>
  </si>
  <si>
    <t>Table of relative probability of each amino acid being found in each position in Coiled-coil</t>
  </si>
  <si>
    <t>M</t>
  </si>
  <si>
    <t>a</t>
  </si>
  <si>
    <t>b</t>
  </si>
  <si>
    <t>c</t>
  </si>
  <si>
    <t>d</t>
  </si>
  <si>
    <t>e</t>
  </si>
  <si>
    <t>f</t>
  </si>
  <si>
    <t>g</t>
  </si>
  <si>
    <t>S</t>
  </si>
  <si>
    <t>A</t>
  </si>
  <si>
    <t>E</t>
  </si>
  <si>
    <t>C</t>
  </si>
  <si>
    <t>L</t>
  </si>
  <si>
    <t>D</t>
  </si>
  <si>
    <t>Q</t>
  </si>
  <si>
    <t>F</t>
  </si>
  <si>
    <t>G</t>
  </si>
  <si>
    <t>R</t>
  </si>
  <si>
    <t>H</t>
  </si>
  <si>
    <t>I</t>
  </si>
  <si>
    <t>K</t>
  </si>
  <si>
    <t>N</t>
  </si>
  <si>
    <t>P</t>
  </si>
  <si>
    <t>T</t>
  </si>
  <si>
    <t>V</t>
  </si>
  <si>
    <t>W</t>
  </si>
  <si>
    <t>Y</t>
  </si>
  <si>
    <t>Plot of Probability of Coiled Coil (pCC)</t>
  </si>
  <si>
    <t>14.3.3</t>
  </si>
  <si>
    <t>MEKTELIQKAKLAEQAERYDDMATCMKAVTEQGAELSNEERNLL</t>
  </si>
  <si>
    <t xml:space="preserve">                     SVAYKNVVGGRRSAWRVISSIEQKTDTSDKKLQLIKDYREKVESELRSICTTVLELLD</t>
  </si>
  <si>
    <t xml:space="preserve">                     KYLIANATNPESKVFYLKMKGDYFRYLAEVACGDDRKQTIDNSQGAYQEAFDISKKEM</t>
  </si>
  <si>
    <t xml:space="preserve">                     QPTHPIRLGLALNFSVFYYEILNNPELACTLAKTAFDEAIAELDTLNEDSYKDSTLIM</t>
  </si>
  <si>
    <t xml:space="preserve">                     QLLRDNLTLWTSDSAGEECDAAEGAEN</t>
  </si>
  <si>
    <t>Beta-Adrenergic Receptor Kinase</t>
  </si>
  <si>
    <t>Angiotensin II receptor</t>
  </si>
  <si>
    <t>MADLEAVLADVSYLMAMEKSKATRRARASKKILLPEPSIRSVMQKNLEDRGEVTFEKIFSQKLGYLLFRDFCLNHLEEAKPLVEFYEEIKKYEKLETEEERVVRSREIFDSYIMKELLACSHPFSKNATEHVQGHLVKKQVPPDLFQPYIEEICQNLRGDVFHKFIESDKFTRFCQWKNVELNIHLTMNDFSVHRIIGRGGFGEVYGCRKADTGKMYAMKCLDKKRIKMKQGETLALNERIMLSLVSTVDCPFIVCMSYAFHTPDKLSFSLDLMNGGDLHYHLSQHGVFSEADMRYYAAEIILGLEHMHNRFVVYRDLKPANILLDEHGHVRISDLGLACDFSKKKPHASVGTHGYMAPEVLQKGVAYDSSADWFSLGCMLFKLLRGHSPFRQHKTKDKHEIDRMTLTMAVELPDSFSPELRSLLEGLLQRDVNRRLGCLGRGAQEVKESPFFRSLDWQMVFLQKYPPPLIPPRGEVNAADAFDIGSFDEEDTKGIKLLDSDQELYRNFPLTISERWQQEVAETVFDTINAETDRLEARKKAKNKQLGHEEDYALGKDCIMHGYMSKMGNPFLTQWQRRYFYLFPNRLEWRGEGEAPQSLLTMEEIQSVEETQIKERKCLLLKIRGGKQFVLQCDSDPELVQWKKELRDAYREAQQLVQRVPKMKNKPRSPVVELSKVPLIQRGSANGL</t>
  </si>
  <si>
    <t>MALNSSAEDGIKRIQDDCPKAGRHSYIFVMIPTLYSIIFVVGIF</t>
  </si>
  <si>
    <t>GNSLVVIVIYFYMKLKTVASVFLLNLALADLCFLLTLPLWAVYTAMEYRWPFGNHLCK</t>
  </si>
  <si>
    <t>IASASVSFNLYASVFLLTCLSIDRYLAIVHPMKSRLRRTMLVAKVTCIIIWLMAGLAS</t>
  </si>
  <si>
    <t>LPAVIHRNVYFIENTNITVCAFHYESRNSTLPIGLGLTKNILGFLFPFLIILTSYTLI</t>
  </si>
  <si>
    <t>WKALKKAYEIQKNKPRNDDIFRIIMAIVLFFFFSWVPHQIFTFLDVLIQLGVIHDCKI</t>
  </si>
  <si>
    <t>SDIVDTAMPITICIAYFNNCLNPLFYGFLGKKFKKYFLQLLKYIPPKAKSHSSLSTKM</t>
  </si>
  <si>
    <t>STLSYRPSDNMSSSAKKPASCFEVE</t>
  </si>
  <si>
    <t>NF-L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</si>
</sst>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10"/>
      <name val="Symbol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Probability of Coiled Coil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1675"/>
          <c:w val="0.78825"/>
          <c:h val="0.79775"/>
        </c:manualLayout>
      </c:layout>
      <c:lineChart>
        <c:grouping val="standard"/>
        <c:varyColors val="0"/>
        <c:ser>
          <c:idx val="0"/>
          <c:order val="0"/>
          <c:tx>
            <c:strRef>
              <c:f>Calculations!$Y$2</c:f>
              <c:strCache>
                <c:ptCount val="1"/>
                <c:pt idx="0">
                  <c:v>pCC plot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Calculations!$Y$3:$Y$463</c:f>
              <c:numCache>
                <c:ptCount val="4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0.1</c:v>
                </c:pt>
                <c:pt idx="64">
                  <c:v>0.1</c:v>
                </c:pt>
                <c:pt idx="65">
                  <c:v>0.1</c:v>
                </c:pt>
                <c:pt idx="66">
                  <c:v>0.2</c:v>
                </c:pt>
                <c:pt idx="67">
                  <c:v>0.2</c:v>
                </c:pt>
                <c:pt idx="68">
                  <c:v>0.2</c:v>
                </c:pt>
                <c:pt idx="69">
                  <c:v>0.4</c:v>
                </c:pt>
                <c:pt idx="70">
                  <c:v>0.4</c:v>
                </c:pt>
                <c:pt idx="71">
                  <c:v>0.4</c:v>
                </c:pt>
                <c:pt idx="72">
                  <c:v>0.4</c:v>
                </c:pt>
                <c:pt idx="73">
                  <c:v>0.4</c:v>
                </c:pt>
                <c:pt idx="74">
                  <c:v>0.4</c:v>
                </c:pt>
                <c:pt idx="75">
                  <c:v>0.4</c:v>
                </c:pt>
                <c:pt idx="76">
                  <c:v>0.6</c:v>
                </c:pt>
                <c:pt idx="77">
                  <c:v>0.8</c:v>
                </c:pt>
                <c:pt idx="78">
                  <c:v>0.8</c:v>
                </c:pt>
                <c:pt idx="79">
                  <c:v>0.8</c:v>
                </c:pt>
                <c:pt idx="80">
                  <c:v>0.8</c:v>
                </c:pt>
                <c:pt idx="81">
                  <c:v>0.8</c:v>
                </c:pt>
                <c:pt idx="82">
                  <c:v>0.8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0.9</c:v>
                </c:pt>
                <c:pt idx="121">
                  <c:v>0.9</c:v>
                </c:pt>
                <c:pt idx="122">
                  <c:v>0.9</c:v>
                </c:pt>
                <c:pt idx="123">
                  <c:v>0.9</c:v>
                </c:pt>
                <c:pt idx="124">
                  <c:v>0.9</c:v>
                </c:pt>
                <c:pt idx="125">
                  <c:v>0.9</c:v>
                </c:pt>
                <c:pt idx="126">
                  <c:v>0.9</c:v>
                </c:pt>
                <c:pt idx="127">
                  <c:v>0.9</c:v>
                </c:pt>
                <c:pt idx="128">
                  <c:v>0.2</c:v>
                </c:pt>
                <c:pt idx="129">
                  <c:v>0.2</c:v>
                </c:pt>
                <c:pt idx="130">
                  <c:v>0.2</c:v>
                </c:pt>
                <c:pt idx="131">
                  <c:v>0.2</c:v>
                </c:pt>
                <c:pt idx="132">
                  <c:v>0.6</c:v>
                </c:pt>
                <c:pt idx="133">
                  <c:v>0.6</c:v>
                </c:pt>
                <c:pt idx="134">
                  <c:v>0.6</c:v>
                </c:pt>
                <c:pt idx="135">
                  <c:v>0.8</c:v>
                </c:pt>
                <c:pt idx="136">
                  <c:v>0.8</c:v>
                </c:pt>
                <c:pt idx="137">
                  <c:v>0.8</c:v>
                </c:pt>
                <c:pt idx="138">
                  <c:v>0.8</c:v>
                </c:pt>
                <c:pt idx="139">
                  <c:v>0.8</c:v>
                </c:pt>
                <c:pt idx="140">
                  <c:v>0.8</c:v>
                </c:pt>
                <c:pt idx="141">
                  <c:v>0.8</c:v>
                </c:pt>
                <c:pt idx="142">
                  <c:v>0.8</c:v>
                </c:pt>
                <c:pt idx="143">
                  <c:v>0.8</c:v>
                </c:pt>
                <c:pt idx="144">
                  <c:v>0.8</c:v>
                </c:pt>
                <c:pt idx="145">
                  <c:v>0.8</c:v>
                </c:pt>
                <c:pt idx="146">
                  <c:v>0.8</c:v>
                </c:pt>
                <c:pt idx="147">
                  <c:v>0.8</c:v>
                </c:pt>
                <c:pt idx="148">
                  <c:v>0.8</c:v>
                </c:pt>
                <c:pt idx="149">
                  <c:v>0.8</c:v>
                </c:pt>
                <c:pt idx="150">
                  <c:v>0.8</c:v>
                </c:pt>
                <c:pt idx="151">
                  <c:v>0.8</c:v>
                </c:pt>
                <c:pt idx="152">
                  <c:v>0.8</c:v>
                </c:pt>
                <c:pt idx="153">
                  <c:v>0.8</c:v>
                </c:pt>
                <c:pt idx="154">
                  <c:v>0.8</c:v>
                </c:pt>
                <c:pt idx="155">
                  <c:v>0.8</c:v>
                </c:pt>
                <c:pt idx="156">
                  <c:v>0.8</c:v>
                </c:pt>
                <c:pt idx="157">
                  <c:v>0.8</c:v>
                </c:pt>
                <c:pt idx="158">
                  <c:v>0.8</c:v>
                </c:pt>
                <c:pt idx="159">
                  <c:v>0.8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0.6</c:v>
                </c:pt>
                <c:pt idx="194">
                  <c:v>0.9</c:v>
                </c:pt>
                <c:pt idx="195">
                  <c:v>0.9</c:v>
                </c:pt>
                <c:pt idx="196">
                  <c:v>0.9</c:v>
                </c:pt>
                <c:pt idx="197">
                  <c:v>0.9</c:v>
                </c:pt>
                <c:pt idx="198">
                  <c:v>0.9</c:v>
                </c:pt>
                <c:pt idx="199">
                  <c:v>0.9</c:v>
                </c:pt>
                <c:pt idx="200">
                  <c:v>0.9</c:v>
                </c:pt>
                <c:pt idx="201">
                  <c:v>0.9</c:v>
                </c:pt>
                <c:pt idx="202">
                  <c:v>0.9</c:v>
                </c:pt>
                <c:pt idx="203">
                  <c:v>0.9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0.9</c:v>
                </c:pt>
                <c:pt idx="236">
                  <c:v>0.8</c:v>
                </c:pt>
                <c:pt idx="237">
                  <c:v>0.6</c:v>
                </c:pt>
                <c:pt idx="238">
                  <c:v>0.6</c:v>
                </c:pt>
                <c:pt idx="239">
                  <c:v>0.6</c:v>
                </c:pt>
                <c:pt idx="240">
                  <c:v>0.6</c:v>
                </c:pt>
                <c:pt idx="241">
                  <c:v>0.4</c:v>
                </c:pt>
                <c:pt idx="242">
                  <c:v>0.4</c:v>
                </c:pt>
                <c:pt idx="243">
                  <c:v>0.4</c:v>
                </c:pt>
                <c:pt idx="244">
                  <c:v>0.4</c:v>
                </c:pt>
                <c:pt idx="245">
                  <c:v>0.4</c:v>
                </c:pt>
                <c:pt idx="246">
                  <c:v>0.4</c:v>
                </c:pt>
                <c:pt idx="247">
                  <c:v>0.4</c:v>
                </c:pt>
                <c:pt idx="248">
                  <c:v>0.4</c:v>
                </c:pt>
                <c:pt idx="249">
                  <c:v>0.4</c:v>
                </c:pt>
                <c:pt idx="250">
                  <c:v>0.1</c:v>
                </c:pt>
                <c:pt idx="251">
                  <c:v>0.1</c:v>
                </c:pt>
                <c:pt idx="252">
                  <c:v>0.1</c:v>
                </c:pt>
                <c:pt idx="253">
                  <c:v>0.1</c:v>
                </c:pt>
                <c:pt idx="254">
                  <c:v>0.1</c:v>
                </c:pt>
                <c:pt idx="255">
                  <c:v>0.1</c:v>
                </c:pt>
                <c:pt idx="256">
                  <c:v>0.1</c:v>
                </c:pt>
                <c:pt idx="257">
                  <c:v>0.1</c:v>
                </c:pt>
                <c:pt idx="258">
                  <c:v>0.1</c:v>
                </c:pt>
                <c:pt idx="259">
                  <c:v>0.1</c:v>
                </c:pt>
                <c:pt idx="260">
                  <c:v>0.1</c:v>
                </c:pt>
                <c:pt idx="261">
                  <c:v>0.1</c:v>
                </c:pt>
                <c:pt idx="262">
                  <c:v>0.1</c:v>
                </c:pt>
                <c:pt idx="263">
                  <c:v>0.1</c:v>
                </c:pt>
                <c:pt idx="264">
                  <c:v>0.1</c:v>
                </c:pt>
                <c:pt idx="265">
                  <c:v>0.1</c:v>
                </c:pt>
                <c:pt idx="266">
                  <c:v>0.1</c:v>
                </c:pt>
                <c:pt idx="267">
                  <c:v>0.1</c:v>
                </c:pt>
                <c:pt idx="268">
                  <c:v>0.1</c:v>
                </c:pt>
                <c:pt idx="269">
                  <c:v>0.1</c:v>
                </c:pt>
                <c:pt idx="270">
                  <c:v>0.1</c:v>
                </c:pt>
                <c:pt idx="271">
                  <c:v>0.1</c:v>
                </c:pt>
                <c:pt idx="272">
                  <c:v>0.1</c:v>
                </c:pt>
                <c:pt idx="273">
                  <c:v>0.1</c:v>
                </c:pt>
                <c:pt idx="274">
                  <c:v>0.1</c:v>
                </c:pt>
                <c:pt idx="275">
                  <c:v>0.1</c:v>
                </c:pt>
                <c:pt idx="276">
                  <c:v>0.1</c:v>
                </c:pt>
                <c:pt idx="277">
                  <c:v>0.1</c:v>
                </c:pt>
                <c:pt idx="278">
                  <c:v>0.1</c:v>
                </c:pt>
                <c:pt idx="279">
                  <c:v>0.1</c:v>
                </c:pt>
                <c:pt idx="280">
                  <c:v>0.1</c:v>
                </c:pt>
                <c:pt idx="281">
                  <c:v>0.1</c:v>
                </c:pt>
                <c:pt idx="282">
                  <c:v>0.1</c:v>
                </c:pt>
                <c:pt idx="283">
                  <c:v>0.1</c:v>
                </c:pt>
                <c:pt idx="284">
                  <c:v>0.1</c:v>
                </c:pt>
                <c:pt idx="285">
                  <c:v>0.2</c:v>
                </c:pt>
                <c:pt idx="286">
                  <c:v>0.2</c:v>
                </c:pt>
                <c:pt idx="287">
                  <c:v>0.2</c:v>
                </c:pt>
                <c:pt idx="288">
                  <c:v>0.2</c:v>
                </c:pt>
                <c:pt idx="289">
                  <c:v>0.2</c:v>
                </c:pt>
                <c:pt idx="290">
                  <c:v>0.2</c:v>
                </c:pt>
                <c:pt idx="291">
                  <c:v>0.2</c:v>
                </c:pt>
                <c:pt idx="292">
                  <c:v>0.2</c:v>
                </c:pt>
                <c:pt idx="293">
                  <c:v>0.2</c:v>
                </c:pt>
                <c:pt idx="294">
                  <c:v>0.2</c:v>
                </c:pt>
                <c:pt idx="295">
                  <c:v>0.2</c:v>
                </c:pt>
                <c:pt idx="296">
                  <c:v>0.2</c:v>
                </c:pt>
                <c:pt idx="297">
                  <c:v>0.2</c:v>
                </c:pt>
                <c:pt idx="298">
                  <c:v>0.2</c:v>
                </c:pt>
                <c:pt idx="299">
                  <c:v>0.2</c:v>
                </c:pt>
                <c:pt idx="300">
                  <c:v>0.2</c:v>
                </c:pt>
                <c:pt idx="301">
                  <c:v>0.2</c:v>
                </c:pt>
                <c:pt idx="302">
                  <c:v>0.2</c:v>
                </c:pt>
                <c:pt idx="303">
                  <c:v>0.2</c:v>
                </c:pt>
                <c:pt idx="304">
                  <c:v>0.2</c:v>
                </c:pt>
                <c:pt idx="305">
                  <c:v>0.4</c:v>
                </c:pt>
                <c:pt idx="306">
                  <c:v>0.4</c:v>
                </c:pt>
                <c:pt idx="307">
                  <c:v>0.8</c:v>
                </c:pt>
                <c:pt idx="308">
                  <c:v>0.9</c:v>
                </c:pt>
                <c:pt idx="309">
                  <c:v>0.9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1</c:v>
                </c:pt>
                <c:pt idx="342">
                  <c:v>1</c:v>
                </c:pt>
                <c:pt idx="343">
                  <c:v>1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1</c:v>
                </c:pt>
                <c:pt idx="350">
                  <c:v>1</c:v>
                </c:pt>
                <c:pt idx="351">
                  <c:v>1</c:v>
                </c:pt>
                <c:pt idx="352">
                  <c:v>1</c:v>
                </c:pt>
                <c:pt idx="353">
                  <c:v>1</c:v>
                </c:pt>
                <c:pt idx="354">
                  <c:v>1</c:v>
                </c:pt>
                <c:pt idx="355">
                  <c:v>1</c:v>
                </c:pt>
                <c:pt idx="356">
                  <c:v>1</c:v>
                </c:pt>
                <c:pt idx="357">
                  <c:v>1</c:v>
                </c:pt>
                <c:pt idx="358">
                  <c:v>1</c:v>
                </c:pt>
                <c:pt idx="359">
                  <c:v>1</c:v>
                </c:pt>
                <c:pt idx="360">
                  <c:v>1</c:v>
                </c:pt>
                <c:pt idx="361">
                  <c:v>1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  <c:pt idx="366">
                  <c:v>1</c:v>
                </c:pt>
                <c:pt idx="367">
                  <c:v>1</c:v>
                </c:pt>
                <c:pt idx="368">
                  <c:v>1</c:v>
                </c:pt>
                <c:pt idx="369">
                  <c:v>1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0.8</c:v>
                </c:pt>
                <c:pt idx="382">
                  <c:v>0.8</c:v>
                </c:pt>
                <c:pt idx="383">
                  <c:v>0.8</c:v>
                </c:pt>
                <c:pt idx="384">
                  <c:v>0.8</c:v>
                </c:pt>
                <c:pt idx="385">
                  <c:v>0.8</c:v>
                </c:pt>
                <c:pt idx="386">
                  <c:v>0.8</c:v>
                </c:pt>
                <c:pt idx="387">
                  <c:v>0.8</c:v>
                </c:pt>
                <c:pt idx="388">
                  <c:v>0.8</c:v>
                </c:pt>
                <c:pt idx="389">
                  <c:v>0.8</c:v>
                </c:pt>
                <c:pt idx="390">
                  <c:v>0.8</c:v>
                </c:pt>
                <c:pt idx="391">
                  <c:v>0.8</c:v>
                </c:pt>
                <c:pt idx="392">
                  <c:v>0.8</c:v>
                </c:pt>
                <c:pt idx="393">
                  <c:v>0.8</c:v>
                </c:pt>
                <c:pt idx="394">
                  <c:v>0.8</c:v>
                </c:pt>
                <c:pt idx="395">
                  <c:v>0.8</c:v>
                </c:pt>
                <c:pt idx="396">
                  <c:v>0.8</c:v>
                </c:pt>
                <c:pt idx="397">
                  <c:v>0.8</c:v>
                </c:pt>
                <c:pt idx="398">
                  <c:v>0.8</c:v>
                </c:pt>
                <c:pt idx="399">
                  <c:v>0.6</c:v>
                </c:pt>
                <c:pt idx="400">
                  <c:v>0.2</c:v>
                </c:pt>
                <c:pt idx="401">
                  <c:v>0.2</c:v>
                </c:pt>
                <c:pt idx="402">
                  <c:v>0.1</c:v>
                </c:pt>
                <c:pt idx="403">
                  <c:v>0.1</c:v>
                </c:pt>
                <c:pt idx="404">
                  <c:v>0.1</c:v>
                </c:pt>
                <c:pt idx="405">
                  <c:v>0.1</c:v>
                </c:pt>
                <c:pt idx="406">
                  <c:v>0.1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</c:numCache>
            </c:numRef>
          </c:val>
          <c:smooth val="1"/>
        </c:ser>
        <c:axId val="32870768"/>
        <c:axId val="27401457"/>
      </c:lineChart>
      <c:catAx>
        <c:axId val="328707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Amino Acids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7401457"/>
        <c:crosses val="autoZero"/>
        <c:auto val="0"/>
        <c:lblOffset val="100"/>
        <c:tickLblSkip val="50"/>
        <c:tickMarkSkip val="50"/>
        <c:noMultiLvlLbl val="0"/>
      </c:catAx>
      <c:valAx>
        <c:axId val="274014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pCC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287076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10</xdr:col>
      <xdr:colOff>390525</xdr:colOff>
      <xdr:row>27</xdr:row>
      <xdr:rowOff>104775</xdr:rowOff>
    </xdr:to>
    <xdr:graphicFrame>
      <xdr:nvGraphicFramePr>
        <xdr:cNvPr id="1" name="Chart 2"/>
        <xdr:cNvGraphicFramePr/>
      </xdr:nvGraphicFramePr>
      <xdr:xfrm>
        <a:off x="609600" y="323850"/>
        <a:ext cx="58769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096"/>
  <sheetViews>
    <sheetView tabSelected="1" workbookViewId="0" topLeftCell="A1">
      <selection activeCell="X163" sqref="X163"/>
    </sheetView>
  </sheetViews>
  <sheetFormatPr defaultColWidth="9.140625" defaultRowHeight="12.75"/>
  <cols>
    <col min="1" max="2" width="10.8515625" style="1" customWidth="1"/>
    <col min="3" max="6" width="5.7109375" style="1" customWidth="1"/>
  </cols>
  <sheetData>
    <row r="1" spans="1:7" ht="12.75">
      <c r="A1" s="1" t="s">
        <v>65</v>
      </c>
      <c r="C1" s="1">
        <f>LEN($B1)</f>
        <v>0</v>
      </c>
      <c r="D1" s="1">
        <f>SUM(C$1:C1)</f>
        <v>0</v>
      </c>
      <c r="E1" s="1">
        <f>ROWS(E$1:E1)</f>
        <v>1</v>
      </c>
      <c r="F1" s="1" t="str">
        <f>MID(INDEX(B$1:B$1000,MATCH(ROWS(F$1:F1)-1,D$1:D$1001,1)+1),ROWS(F$1:F1)-INDEX(D$1:D$1001,MATCH(ROWS(F$1:F1)-1,D$1:D$1001,1)),1)</f>
        <v>M</v>
      </c>
      <c r="G1" s="2" t="s">
        <v>0</v>
      </c>
    </row>
    <row r="2" spans="1:35" ht="12.75">
      <c r="A2"/>
      <c r="B2" s="1">
        <f aca="true" t="shared" si="0" ref="B2:B65">SUBSTITUTE($A2," ","")</f>
      </c>
      <c r="C2" s="1">
        <f>LEN($B2)</f>
        <v>0</v>
      </c>
      <c r="D2" s="1">
        <f>SUM(C$1:C2)</f>
        <v>0</v>
      </c>
      <c r="E2" s="1">
        <f>ROWS(E$1:E2)</f>
        <v>2</v>
      </c>
      <c r="F2" s="1" t="str">
        <f>MID(INDEX(B$1:B$1000,MATCH(ROWS(F$1:F2)-1,D$1:D$1001,1)+1),ROWS(F$1:F2)-INDEX(D$1:D$1001,MATCH(ROWS(F$1:F2)-1,D$1:D$1001,1)),1)</f>
        <v>S</v>
      </c>
      <c r="G2" s="1" t="s">
        <v>1</v>
      </c>
      <c r="H2" s="1" t="s">
        <v>2</v>
      </c>
      <c r="I2" s="1" t="s">
        <v>3</v>
      </c>
      <c r="J2" s="1" t="s">
        <v>4</v>
      </c>
      <c r="K2" s="1" t="s">
        <v>5</v>
      </c>
      <c r="L2" s="1" t="s">
        <v>6</v>
      </c>
      <c r="M2" s="1" t="s">
        <v>7</v>
      </c>
      <c r="N2" s="1" t="s">
        <v>8</v>
      </c>
      <c r="O2" s="1" t="s">
        <v>9</v>
      </c>
      <c r="P2" t="s">
        <v>10</v>
      </c>
      <c r="Q2" t="s">
        <v>11</v>
      </c>
      <c r="R2" t="s">
        <v>12</v>
      </c>
      <c r="S2" t="s">
        <v>13</v>
      </c>
      <c r="T2" t="s">
        <v>14</v>
      </c>
      <c r="U2" t="s">
        <v>15</v>
      </c>
      <c r="V2" t="s">
        <v>16</v>
      </c>
      <c r="W2" t="s">
        <v>17</v>
      </c>
      <c r="X2" t="s">
        <v>18</v>
      </c>
      <c r="Y2" t="s">
        <v>19</v>
      </c>
      <c r="AA2" s="2" t="s">
        <v>20</v>
      </c>
      <c r="AB2" s="2"/>
      <c r="AC2" s="2"/>
      <c r="AD2" s="2"/>
      <c r="AE2" s="2"/>
      <c r="AF2" s="2"/>
      <c r="AG2" s="2"/>
      <c r="AH2" s="2"/>
      <c r="AI2" s="2"/>
    </row>
    <row r="3" spans="1:35" ht="12.75">
      <c r="A3" s="1" t="s">
        <v>21</v>
      </c>
      <c r="B3" s="1" t="str">
        <f t="shared" si="0"/>
        <v>M</v>
      </c>
      <c r="C3" s="1">
        <f aca="true" t="shared" si="1" ref="C3:C66">LEN($B3)</f>
        <v>1</v>
      </c>
      <c r="D3" s="1">
        <f>SUM(C$1:C3)</f>
        <v>1</v>
      </c>
      <c r="E3" s="1">
        <f>ROWS(E$1:E3)</f>
        <v>3</v>
      </c>
      <c r="F3" s="1" t="str">
        <f>MID(INDEX(B$1:B$1000,MATCH(ROWS(F$1:F3)-1,D$1:D$1001,1)+1),ROWS(F$1:F3)-INDEX(D$1:D$1001,MATCH(ROWS(F$1:F3)-1,D$1:D$1001,1)),1)</f>
        <v>S</v>
      </c>
      <c r="G3" s="1">
        <f>LOOKUP($F3,$AA$4:$AA$23,$AB$4:$AB$23)</f>
        <v>15</v>
      </c>
      <c r="H3" s="1">
        <v>1</v>
      </c>
      <c r="I3">
        <f aca="true" ca="1" t="shared" si="2" ref="I3:I19">OFFSET($AC$4,$G3,MOD($H3,7),1,1)</f>
        <v>0.583</v>
      </c>
      <c r="J3">
        <f ca="1">OFFSET($AC$4,$G3,MOD($H3+1,7),1,1)</f>
        <v>1.052</v>
      </c>
      <c r="K3">
        <f ca="1">OFFSET($AC$4,$G3,MOD($H3+2,7),1,1)</f>
        <v>0.419</v>
      </c>
      <c r="L3">
        <f ca="1">OFFSET($AC$4,$G3,MOD($H3+3,7),1,1)</f>
        <v>0.525</v>
      </c>
      <c r="M3">
        <f ca="1">OFFSET($AC$4,$G3,MOD($H3+4,7),1,1)</f>
        <v>0.916</v>
      </c>
      <c r="N3">
        <f ca="1">OFFSET($AC$4,$G3,MOD($H3+5,7),1,1)</f>
        <v>0.628</v>
      </c>
      <c r="O3">
        <f ca="1">OFFSET($AC$4,$G3,MOD($H3+6,7),1,1)</f>
        <v>0.382</v>
      </c>
      <c r="P3">
        <f aca="true" t="shared" si="3" ref="P3:V3">POWER(PRODUCT(I3:I30),1/28)</f>
        <v>0</v>
      </c>
      <c r="Q3">
        <f t="shared" si="3"/>
        <v>0</v>
      </c>
      <c r="R3">
        <f t="shared" si="3"/>
        <v>0.4048942093075399</v>
      </c>
      <c r="S3">
        <f t="shared" si="3"/>
        <v>0</v>
      </c>
      <c r="T3">
        <f t="shared" si="3"/>
        <v>0.321816216100773</v>
      </c>
      <c r="U3">
        <f t="shared" si="3"/>
        <v>0</v>
      </c>
      <c r="V3">
        <f t="shared" si="3"/>
        <v>0</v>
      </c>
      <c r="W3">
        <f>MAX(P3:V3)</f>
        <v>0.4048942093075399</v>
      </c>
      <c r="Y3">
        <f>MAX(X3:X30)</f>
        <v>0</v>
      </c>
      <c r="AB3" s="2"/>
      <c r="AC3" s="3" t="s">
        <v>22</v>
      </c>
      <c r="AD3" s="3" t="s">
        <v>23</v>
      </c>
      <c r="AE3" s="3" t="s">
        <v>24</v>
      </c>
      <c r="AF3" s="3" t="s">
        <v>25</v>
      </c>
      <c r="AG3" s="3" t="s">
        <v>26</v>
      </c>
      <c r="AH3" s="3" t="s">
        <v>27</v>
      </c>
      <c r="AI3" s="3" t="s">
        <v>28</v>
      </c>
    </row>
    <row r="4" spans="1:35" ht="12.75">
      <c r="A4" s="1" t="s">
        <v>29</v>
      </c>
      <c r="B4" s="1" t="str">
        <f t="shared" si="0"/>
        <v>S</v>
      </c>
      <c r="C4" s="1">
        <f t="shared" si="1"/>
        <v>1</v>
      </c>
      <c r="D4" s="1">
        <f>SUM(C$1:C4)</f>
        <v>2</v>
      </c>
      <c r="E4" s="1">
        <f>ROWS(E$1:E4)</f>
        <v>4</v>
      </c>
      <c r="F4" s="1" t="str">
        <f>MID(INDEX(B$1:B$1000,MATCH(ROWS(F$1:F4)-1,D$1:D$1001,1)+1),ROWS(F$1:F4)-INDEX(D$1:D$1001,MATCH(ROWS(F$1:F4)-1,D$1:D$1001,1)),1)</f>
        <v>F</v>
      </c>
      <c r="G4" s="1">
        <f aca="true" t="shared" si="4" ref="G4:G18">LOOKUP($F4,$AA$4:$AA$23,$AB$4:$AB$23)</f>
        <v>4</v>
      </c>
      <c r="H4" s="1">
        <f aca="true" t="shared" si="5" ref="H4:H19">H3+1</f>
        <v>2</v>
      </c>
      <c r="I4">
        <f ca="1" t="shared" si="2"/>
        <v>0.403</v>
      </c>
      <c r="J4">
        <f aca="true" ca="1" t="shared" si="6" ref="J4:J19">OFFSET($AC$4,$G4,MOD($H4+1,7),1,1)</f>
        <v>0.662</v>
      </c>
      <c r="K4">
        <f aca="true" ca="1" t="shared" si="7" ref="K4:K19">OFFSET($AC$4,$G4,MOD($H4+2,7),1,1)</f>
        <v>0.189</v>
      </c>
      <c r="L4">
        <f aca="true" ca="1" t="shared" si="8" ref="L4:L19">OFFSET($AC$4,$G4,MOD($H4+3,7),1,1)</f>
        <v>0.106</v>
      </c>
      <c r="M4">
        <f aca="true" ca="1" t="shared" si="9" ref="M4:M19">OFFSET($AC$4,$G4,MOD($H4+4,7),1,1)</f>
        <v>0.013</v>
      </c>
      <c r="N4">
        <f aca="true" ca="1" t="shared" si="10" ref="N4:N19">OFFSET($AC$4,$G4,MOD($H4+5,7),1,1)</f>
        <v>0.531</v>
      </c>
      <c r="O4">
        <f aca="true" ca="1" t="shared" si="11" ref="O4:O19">OFFSET($AC$4,$G4,MOD($H4+6,7),1,1)</f>
        <v>0.076</v>
      </c>
      <c r="P4">
        <f aca="true" t="shared" si="12" ref="P4:V19">POWER(PRODUCT(I4:I31),1/28)</f>
        <v>0</v>
      </c>
      <c r="Q4">
        <f t="shared" si="12"/>
        <v>0</v>
      </c>
      <c r="R4">
        <f t="shared" si="12"/>
        <v>0.3954252638493029</v>
      </c>
      <c r="S4">
        <f t="shared" si="12"/>
        <v>0</v>
      </c>
      <c r="T4">
        <f t="shared" si="12"/>
        <v>0.31313630932063535</v>
      </c>
      <c r="U4">
        <f t="shared" si="12"/>
        <v>0</v>
      </c>
      <c r="V4">
        <f t="shared" si="12"/>
        <v>0</v>
      </c>
      <c r="W4">
        <f aca="true" t="shared" si="13" ref="W4:W19">MAX(P4:V4)</f>
        <v>0.3954252638493029</v>
      </c>
      <c r="Y4">
        <f aca="true" t="shared" si="14" ref="Y4:Y19">MAX(X4:X31)</f>
        <v>0</v>
      </c>
      <c r="AA4" s="3" t="s">
        <v>30</v>
      </c>
      <c r="AB4" s="4">
        <v>0</v>
      </c>
      <c r="AC4">
        <v>1.297</v>
      </c>
      <c r="AD4">
        <v>1.551</v>
      </c>
      <c r="AE4">
        <v>1.084</v>
      </c>
      <c r="AF4">
        <v>2.612</v>
      </c>
      <c r="AG4">
        <v>0.377</v>
      </c>
      <c r="AH4">
        <v>1.284</v>
      </c>
      <c r="AI4">
        <v>0.877</v>
      </c>
    </row>
    <row r="5" spans="1:35" ht="12.75">
      <c r="A5" s="1" t="s">
        <v>29</v>
      </c>
      <c r="B5" s="1" t="str">
        <f t="shared" si="0"/>
        <v>S</v>
      </c>
      <c r="C5" s="1">
        <f t="shared" si="1"/>
        <v>1</v>
      </c>
      <c r="D5" s="1">
        <f>SUM(C$1:C5)</f>
        <v>3</v>
      </c>
      <c r="E5" s="1">
        <f>ROWS(E$1:E5)</f>
        <v>5</v>
      </c>
      <c r="F5" s="1" t="str">
        <f>MID(INDEX(B$1:B$1000,MATCH(ROWS(F$1:F5)-1,D$1:D$1001,1)+1),ROWS(F$1:F5)-INDEX(D$1:D$1001,MATCH(ROWS(F$1:F5)-1,D$1:D$1001,1)),1)</f>
        <v>S</v>
      </c>
      <c r="G5" s="1">
        <f t="shared" si="4"/>
        <v>15</v>
      </c>
      <c r="H5" s="1">
        <f t="shared" si="5"/>
        <v>3</v>
      </c>
      <c r="I5">
        <f ca="1" t="shared" si="2"/>
        <v>0.419</v>
      </c>
      <c r="J5">
        <f ca="1" t="shared" si="6"/>
        <v>0.525</v>
      </c>
      <c r="K5">
        <f ca="1" t="shared" si="7"/>
        <v>0.916</v>
      </c>
      <c r="L5">
        <f ca="1" t="shared" si="8"/>
        <v>0.628</v>
      </c>
      <c r="M5">
        <f ca="1" t="shared" si="9"/>
        <v>0.382</v>
      </c>
      <c r="N5">
        <f ca="1" t="shared" si="10"/>
        <v>0.583</v>
      </c>
      <c r="O5">
        <f ca="1" t="shared" si="11"/>
        <v>1.052</v>
      </c>
      <c r="P5">
        <f t="shared" si="12"/>
        <v>0</v>
      </c>
      <c r="Q5">
        <f t="shared" si="12"/>
        <v>0</v>
      </c>
      <c r="R5">
        <f t="shared" si="12"/>
        <v>0.3954997952187107</v>
      </c>
      <c r="S5">
        <f t="shared" si="12"/>
        <v>0</v>
      </c>
      <c r="T5">
        <f t="shared" si="12"/>
        <v>0.34211795668563655</v>
      </c>
      <c r="U5">
        <f t="shared" si="12"/>
        <v>0</v>
      </c>
      <c r="V5">
        <f t="shared" si="12"/>
        <v>0</v>
      </c>
      <c r="W5">
        <f t="shared" si="13"/>
        <v>0.3954997952187107</v>
      </c>
      <c r="Y5">
        <f t="shared" si="14"/>
        <v>0</v>
      </c>
      <c r="AA5" s="3" t="s">
        <v>32</v>
      </c>
      <c r="AB5" s="4">
        <v>1</v>
      </c>
      <c r="AC5">
        <v>0.824</v>
      </c>
      <c r="AD5">
        <v>0.022</v>
      </c>
      <c r="AE5">
        <v>0.308</v>
      </c>
      <c r="AF5">
        <v>0.152</v>
      </c>
      <c r="AG5">
        <v>0.18</v>
      </c>
      <c r="AH5">
        <v>0.156</v>
      </c>
      <c r="AI5">
        <v>0.044</v>
      </c>
    </row>
    <row r="6" spans="1:35" ht="12.75">
      <c r="A6" s="1" t="s">
        <v>36</v>
      </c>
      <c r="B6" s="1" t="str">
        <f t="shared" si="0"/>
        <v>F</v>
      </c>
      <c r="C6" s="1">
        <f t="shared" si="1"/>
        <v>1</v>
      </c>
      <c r="D6" s="1">
        <f>SUM(C$1:C6)</f>
        <v>4</v>
      </c>
      <c r="E6" s="1">
        <f>ROWS(E$1:E6)</f>
        <v>6</v>
      </c>
      <c r="F6" s="1" t="str">
        <f>MID(INDEX(B$1:B$1000,MATCH(ROWS(F$1:F6)-1,D$1:D$1001,1)+1),ROWS(F$1:F6)-INDEX(D$1:D$1001,MATCH(ROWS(F$1:F6)-1,D$1:D$1001,1)),1)</f>
        <v>Y</v>
      </c>
      <c r="G6" s="1">
        <f t="shared" si="4"/>
        <v>19</v>
      </c>
      <c r="H6" s="1">
        <f t="shared" si="5"/>
        <v>4</v>
      </c>
      <c r="I6">
        <f ca="1" t="shared" si="2"/>
        <v>0.19</v>
      </c>
      <c r="J6">
        <f ca="1" t="shared" si="6"/>
        <v>0.13</v>
      </c>
      <c r="K6">
        <f ca="1" t="shared" si="7"/>
        <v>0.155</v>
      </c>
      <c r="L6">
        <f ca="1" t="shared" si="8"/>
        <v>1.417</v>
      </c>
      <c r="M6">
        <f ca="1" t="shared" si="9"/>
        <v>0.09</v>
      </c>
      <c r="N6">
        <f ca="1" t="shared" si="10"/>
        <v>0.122</v>
      </c>
      <c r="O6">
        <f ca="1" t="shared" si="11"/>
        <v>1.659</v>
      </c>
      <c r="P6">
        <f t="shared" si="12"/>
        <v>0</v>
      </c>
      <c r="Q6">
        <f t="shared" si="12"/>
        <v>0</v>
      </c>
      <c r="R6">
        <f t="shared" si="12"/>
        <v>0.3954997952187107</v>
      </c>
      <c r="S6">
        <f t="shared" si="12"/>
        <v>0</v>
      </c>
      <c r="T6">
        <f t="shared" si="12"/>
        <v>0.34211795668563655</v>
      </c>
      <c r="U6">
        <f t="shared" si="12"/>
        <v>0</v>
      </c>
      <c r="V6">
        <f t="shared" si="12"/>
        <v>0</v>
      </c>
      <c r="W6">
        <f t="shared" si="13"/>
        <v>0.3954997952187107</v>
      </c>
      <c r="Y6">
        <f t="shared" si="14"/>
        <v>0</v>
      </c>
      <c r="AA6" s="3" t="s">
        <v>34</v>
      </c>
      <c r="AB6" s="4">
        <v>2</v>
      </c>
      <c r="AC6">
        <v>0.03</v>
      </c>
      <c r="AD6">
        <v>2.352</v>
      </c>
      <c r="AE6">
        <v>2.268</v>
      </c>
      <c r="AF6">
        <v>0.237</v>
      </c>
      <c r="AG6">
        <v>0.663</v>
      </c>
      <c r="AH6">
        <v>1.62</v>
      </c>
      <c r="AI6">
        <v>1.448</v>
      </c>
    </row>
    <row r="7" spans="1:35" ht="12.75">
      <c r="A7" s="1" t="s">
        <v>29</v>
      </c>
      <c r="B7" s="1" t="str">
        <f t="shared" si="0"/>
        <v>S</v>
      </c>
      <c r="C7" s="1">
        <f t="shared" si="1"/>
        <v>1</v>
      </c>
      <c r="D7" s="1">
        <f>SUM(C$1:C7)</f>
        <v>5</v>
      </c>
      <c r="E7" s="1">
        <f>ROWS(E$1:E7)</f>
        <v>7</v>
      </c>
      <c r="F7" s="1" t="str">
        <f>MID(INDEX(B$1:B$1000,MATCH(ROWS(F$1:F7)-1,D$1:D$1001,1)+1),ROWS(F$1:F7)-INDEX(D$1:D$1001,MATCH(ROWS(F$1:F7)-1,D$1:D$1001,1)),1)</f>
        <v>E</v>
      </c>
      <c r="G7" s="1">
        <f t="shared" si="4"/>
        <v>3</v>
      </c>
      <c r="H7" s="1">
        <f t="shared" si="5"/>
        <v>5</v>
      </c>
      <c r="I7">
        <f ca="1" t="shared" si="2"/>
        <v>2.494</v>
      </c>
      <c r="J7">
        <f ca="1" t="shared" si="6"/>
        <v>3.048</v>
      </c>
      <c r="K7">
        <f ca="1" t="shared" si="7"/>
        <v>0.262</v>
      </c>
      <c r="L7">
        <f ca="1" t="shared" si="8"/>
        <v>3.496</v>
      </c>
      <c r="M7">
        <f ca="1" t="shared" si="9"/>
        <v>3.108</v>
      </c>
      <c r="N7">
        <f ca="1" t="shared" si="10"/>
        <v>0.998</v>
      </c>
      <c r="O7">
        <f ca="1" t="shared" si="11"/>
        <v>5.685</v>
      </c>
      <c r="P7">
        <f t="shared" si="12"/>
        <v>0</v>
      </c>
      <c r="Q7">
        <f t="shared" si="12"/>
        <v>0</v>
      </c>
      <c r="R7">
        <f t="shared" si="12"/>
        <v>0.41620718145525976</v>
      </c>
      <c r="S7">
        <f t="shared" si="12"/>
        <v>0</v>
      </c>
      <c r="T7">
        <f t="shared" si="12"/>
        <v>0.3681598217434517</v>
      </c>
      <c r="U7">
        <f t="shared" si="12"/>
        <v>0</v>
      </c>
      <c r="V7">
        <f t="shared" si="12"/>
        <v>0</v>
      </c>
      <c r="W7">
        <f t="shared" si="13"/>
        <v>0.41620718145525976</v>
      </c>
      <c r="Y7">
        <f t="shared" si="14"/>
        <v>0</v>
      </c>
      <c r="AA7" s="3" t="s">
        <v>31</v>
      </c>
      <c r="AB7" s="4">
        <v>3</v>
      </c>
      <c r="AC7">
        <v>0.262</v>
      </c>
      <c r="AD7">
        <v>3.496</v>
      </c>
      <c r="AE7">
        <v>3.108</v>
      </c>
      <c r="AF7">
        <v>0.998</v>
      </c>
      <c r="AG7">
        <v>5.685</v>
      </c>
      <c r="AH7">
        <v>2.494</v>
      </c>
      <c r="AI7">
        <v>3.048</v>
      </c>
    </row>
    <row r="8" spans="1:35" ht="12.75">
      <c r="A8" s="1" t="s">
        <v>47</v>
      </c>
      <c r="B8" s="1" t="str">
        <f t="shared" si="0"/>
        <v>Y</v>
      </c>
      <c r="C8" s="1">
        <f t="shared" si="1"/>
        <v>1</v>
      </c>
      <c r="D8" s="1">
        <f>SUM(C$1:C8)</f>
        <v>6</v>
      </c>
      <c r="E8" s="1">
        <f>ROWS(E$1:E8)</f>
        <v>8</v>
      </c>
      <c r="F8" s="1" t="str">
        <f>MID(INDEX(B$1:B$1000,MATCH(ROWS(F$1:F8)-1,D$1:D$1001,1)+1),ROWS(F$1:F8)-INDEX(D$1:D$1001,MATCH(ROWS(F$1:F8)-1,D$1:D$1001,1)),1)</f>
        <v>P</v>
      </c>
      <c r="G8" s="1">
        <f t="shared" si="4"/>
        <v>12</v>
      </c>
      <c r="H8" s="1">
        <f t="shared" si="5"/>
        <v>6</v>
      </c>
      <c r="I8">
        <f ca="1" t="shared" si="2"/>
        <v>0</v>
      </c>
      <c r="J8">
        <f ca="1" t="shared" si="6"/>
        <v>0</v>
      </c>
      <c r="K8">
        <f ca="1" t="shared" si="7"/>
        <v>0.008</v>
      </c>
      <c r="L8">
        <f ca="1" t="shared" si="8"/>
        <v>0</v>
      </c>
      <c r="M8">
        <f ca="1" t="shared" si="9"/>
        <v>0.013</v>
      </c>
      <c r="N8">
        <f ca="1" t="shared" si="10"/>
        <v>0</v>
      </c>
      <c r="O8">
        <f ca="1" t="shared" si="11"/>
        <v>0</v>
      </c>
      <c r="P8">
        <f t="shared" si="12"/>
        <v>0</v>
      </c>
      <c r="Q8">
        <f t="shared" si="12"/>
        <v>0</v>
      </c>
      <c r="R8">
        <f t="shared" si="12"/>
        <v>0.4406746760660679</v>
      </c>
      <c r="S8">
        <f t="shared" si="12"/>
        <v>0</v>
      </c>
      <c r="T8">
        <f t="shared" si="12"/>
        <v>0.3545674217037165</v>
      </c>
      <c r="U8">
        <f t="shared" si="12"/>
        <v>0</v>
      </c>
      <c r="V8">
        <f t="shared" si="12"/>
        <v>0</v>
      </c>
      <c r="W8">
        <f t="shared" si="13"/>
        <v>0.4406746760660679</v>
      </c>
      <c r="Y8">
        <f t="shared" si="14"/>
        <v>0</v>
      </c>
      <c r="AA8" s="3" t="s">
        <v>36</v>
      </c>
      <c r="AB8" s="4">
        <v>4</v>
      </c>
      <c r="AC8">
        <v>0.531</v>
      </c>
      <c r="AD8">
        <v>0.076</v>
      </c>
      <c r="AE8">
        <v>0.403</v>
      </c>
      <c r="AF8">
        <v>0.662</v>
      </c>
      <c r="AG8">
        <v>0.189</v>
      </c>
      <c r="AH8">
        <v>0.106</v>
      </c>
      <c r="AI8">
        <v>0.013</v>
      </c>
    </row>
    <row r="9" spans="1:35" ht="12.75">
      <c r="A9" s="1" t="s">
        <v>31</v>
      </c>
      <c r="B9" s="1" t="str">
        <f t="shared" si="0"/>
        <v>E</v>
      </c>
      <c r="C9" s="1">
        <f t="shared" si="1"/>
        <v>1</v>
      </c>
      <c r="D9" s="1">
        <f>SUM(C$1:C9)</f>
        <v>7</v>
      </c>
      <c r="E9" s="1">
        <f>ROWS(E$1:E9)</f>
        <v>9</v>
      </c>
      <c r="F9" s="1" t="str">
        <f>MID(INDEX(B$1:B$1000,MATCH(ROWS(F$1:F9)-1,D$1:D$1001,1)+1),ROWS(F$1:F9)-INDEX(D$1:D$1001,MATCH(ROWS(F$1:F9)-1,D$1:D$1001,1)),1)</f>
        <v>Y</v>
      </c>
      <c r="G9" s="1">
        <f t="shared" si="4"/>
        <v>19</v>
      </c>
      <c r="H9" s="1">
        <f t="shared" si="5"/>
        <v>7</v>
      </c>
      <c r="I9">
        <f ca="1" t="shared" si="2"/>
        <v>1.417</v>
      </c>
      <c r="J9">
        <f ca="1" t="shared" si="6"/>
        <v>0.09</v>
      </c>
      <c r="K9">
        <f ca="1" t="shared" si="7"/>
        <v>0.122</v>
      </c>
      <c r="L9">
        <f ca="1" t="shared" si="8"/>
        <v>1.659</v>
      </c>
      <c r="M9">
        <f ca="1" t="shared" si="9"/>
        <v>0.19</v>
      </c>
      <c r="N9">
        <f ca="1" t="shared" si="10"/>
        <v>0.13</v>
      </c>
      <c r="O9">
        <f ca="1" t="shared" si="11"/>
        <v>0.155</v>
      </c>
      <c r="P9">
        <f t="shared" si="12"/>
        <v>0</v>
      </c>
      <c r="Q9">
        <f t="shared" si="12"/>
        <v>0</v>
      </c>
      <c r="R9">
        <f t="shared" si="12"/>
        <v>0.526441199418687</v>
      </c>
      <c r="S9">
        <f t="shared" si="12"/>
        <v>0</v>
      </c>
      <c r="T9">
        <f t="shared" si="12"/>
        <v>0.3657447120673042</v>
      </c>
      <c r="U9">
        <f t="shared" si="12"/>
        <v>0</v>
      </c>
      <c r="V9">
        <f t="shared" si="12"/>
        <v>0</v>
      </c>
      <c r="W9">
        <f t="shared" si="13"/>
        <v>0.526441199418687</v>
      </c>
      <c r="Y9">
        <f t="shared" si="14"/>
        <v>0</v>
      </c>
      <c r="AA9" s="3" t="s">
        <v>37</v>
      </c>
      <c r="AB9" s="4">
        <v>5</v>
      </c>
      <c r="AC9">
        <v>0.045</v>
      </c>
      <c r="AD9">
        <v>0.275</v>
      </c>
      <c r="AE9">
        <v>0.578</v>
      </c>
      <c r="AF9">
        <v>0.216</v>
      </c>
      <c r="AG9">
        <v>0.211</v>
      </c>
      <c r="AH9">
        <v>0.426</v>
      </c>
      <c r="AI9">
        <v>0.156</v>
      </c>
    </row>
    <row r="10" spans="1:35" ht="12.75">
      <c r="A10" s="1" t="s">
        <v>43</v>
      </c>
      <c r="B10" s="1" t="str">
        <f t="shared" si="0"/>
        <v>P</v>
      </c>
      <c r="C10" s="1">
        <f t="shared" si="1"/>
        <v>1</v>
      </c>
      <c r="D10" s="1">
        <f>SUM(C$1:C10)</f>
        <v>8</v>
      </c>
      <c r="E10" s="1">
        <f>ROWS(E$1:E10)</f>
        <v>10</v>
      </c>
      <c r="F10" s="1" t="str">
        <f>MID(INDEX(B$1:B$1000,MATCH(ROWS(F$1:F10)-1,D$1:D$1001,1)+1),ROWS(F$1:F10)-INDEX(D$1:D$1001,MATCH(ROWS(F$1:F10)-1,D$1:D$1001,1)),1)</f>
        <v>Y</v>
      </c>
      <c r="G10" s="1">
        <f t="shared" si="4"/>
        <v>19</v>
      </c>
      <c r="H10" s="1">
        <f t="shared" si="5"/>
        <v>8</v>
      </c>
      <c r="I10">
        <f ca="1" t="shared" si="2"/>
        <v>0.09</v>
      </c>
      <c r="J10">
        <f ca="1" t="shared" si="6"/>
        <v>0.122</v>
      </c>
      <c r="K10">
        <f ca="1" t="shared" si="7"/>
        <v>1.659</v>
      </c>
      <c r="L10">
        <f ca="1" t="shared" si="8"/>
        <v>0.19</v>
      </c>
      <c r="M10">
        <f ca="1" t="shared" si="9"/>
        <v>0.13</v>
      </c>
      <c r="N10">
        <f ca="1" t="shared" si="10"/>
        <v>0.155</v>
      </c>
      <c r="O10">
        <f ca="1" t="shared" si="11"/>
        <v>1.417</v>
      </c>
      <c r="P10">
        <f t="shared" si="12"/>
        <v>0</v>
      </c>
      <c r="Q10">
        <f t="shared" si="12"/>
        <v>0</v>
      </c>
      <c r="R10">
        <f t="shared" si="12"/>
        <v>0.5685467121575788</v>
      </c>
      <c r="S10">
        <f t="shared" si="12"/>
        <v>0</v>
      </c>
      <c r="T10">
        <f t="shared" si="12"/>
        <v>0.37926480697425347</v>
      </c>
      <c r="U10">
        <f t="shared" si="12"/>
        <v>0</v>
      </c>
      <c r="V10">
        <f t="shared" si="12"/>
        <v>0</v>
      </c>
      <c r="W10">
        <f t="shared" si="13"/>
        <v>0.5685467121575788</v>
      </c>
      <c r="Y10">
        <f t="shared" si="14"/>
        <v>0</v>
      </c>
      <c r="AA10" s="3" t="s">
        <v>39</v>
      </c>
      <c r="AB10" s="4">
        <v>6</v>
      </c>
      <c r="AC10">
        <v>0.347</v>
      </c>
      <c r="AD10">
        <v>0.275</v>
      </c>
      <c r="AE10">
        <v>0.679</v>
      </c>
      <c r="AF10">
        <v>0.395</v>
      </c>
      <c r="AG10">
        <v>0.294</v>
      </c>
      <c r="AH10">
        <v>0.579</v>
      </c>
      <c r="AI10">
        <v>0.213</v>
      </c>
    </row>
    <row r="11" spans="1:35" ht="12.75">
      <c r="A11" s="1" t="s">
        <v>47</v>
      </c>
      <c r="B11" s="1" t="str">
        <f t="shared" si="0"/>
        <v>Y</v>
      </c>
      <c r="C11" s="1">
        <f t="shared" si="1"/>
        <v>1</v>
      </c>
      <c r="D11" s="1">
        <f>SUM(C$1:C11)</f>
        <v>9</v>
      </c>
      <c r="E11" s="1">
        <f>ROWS(E$1:E11)</f>
        <v>11</v>
      </c>
      <c r="F11" s="1" t="str">
        <f>MID(INDEX(B$1:B$1000,MATCH(ROWS(F$1:F11)-1,D$1:D$1001,1)+1),ROWS(F$1:F11)-INDEX(D$1:D$1001,MATCH(ROWS(F$1:F11)-1,D$1:D$1001,1)),1)</f>
        <v>S</v>
      </c>
      <c r="G11" s="1">
        <f t="shared" si="4"/>
        <v>15</v>
      </c>
      <c r="H11" s="1">
        <f t="shared" si="5"/>
        <v>9</v>
      </c>
      <c r="I11">
        <f ca="1" t="shared" si="2"/>
        <v>1.052</v>
      </c>
      <c r="J11">
        <f ca="1" t="shared" si="6"/>
        <v>0.419</v>
      </c>
      <c r="K11">
        <f ca="1" t="shared" si="7"/>
        <v>0.525</v>
      </c>
      <c r="L11">
        <f ca="1" t="shared" si="8"/>
        <v>0.916</v>
      </c>
      <c r="M11">
        <f ca="1" t="shared" si="9"/>
        <v>0.628</v>
      </c>
      <c r="N11">
        <f ca="1" t="shared" si="10"/>
        <v>0.382</v>
      </c>
      <c r="O11">
        <f ca="1" t="shared" si="11"/>
        <v>0.583</v>
      </c>
      <c r="P11">
        <f t="shared" si="12"/>
        <v>0</v>
      </c>
      <c r="Q11">
        <f t="shared" si="12"/>
        <v>0</v>
      </c>
      <c r="R11">
        <f t="shared" si="12"/>
        <v>0.5778383939573524</v>
      </c>
      <c r="S11">
        <f t="shared" si="12"/>
        <v>0</v>
      </c>
      <c r="T11">
        <f t="shared" si="12"/>
        <v>0.4115899366472965</v>
      </c>
      <c r="U11">
        <f t="shared" si="12"/>
        <v>0</v>
      </c>
      <c r="V11">
        <f t="shared" si="12"/>
        <v>0</v>
      </c>
      <c r="W11">
        <f t="shared" si="13"/>
        <v>0.5778383939573524</v>
      </c>
      <c r="Y11">
        <f t="shared" si="14"/>
        <v>0</v>
      </c>
      <c r="AA11" s="3" t="s">
        <v>40</v>
      </c>
      <c r="AB11" s="4">
        <v>7</v>
      </c>
      <c r="AC11">
        <v>2.597</v>
      </c>
      <c r="AD11">
        <v>0.098</v>
      </c>
      <c r="AE11">
        <v>0.345</v>
      </c>
      <c r="AF11">
        <v>0.894</v>
      </c>
      <c r="AG11">
        <v>0.514</v>
      </c>
      <c r="AH11">
        <v>0.471</v>
      </c>
      <c r="AI11">
        <v>0.431</v>
      </c>
    </row>
    <row r="12" spans="1:35" ht="12.75">
      <c r="A12" s="1" t="s">
        <v>47</v>
      </c>
      <c r="B12" s="1" t="str">
        <f t="shared" si="0"/>
        <v>Y</v>
      </c>
      <c r="C12" s="1">
        <f t="shared" si="1"/>
        <v>1</v>
      </c>
      <c r="D12" s="1">
        <f>SUM(C$1:C12)</f>
        <v>10</v>
      </c>
      <c r="E12" s="1">
        <f>ROWS(E$1:E12)</f>
        <v>12</v>
      </c>
      <c r="F12" s="1" t="str">
        <f>MID(INDEX(B$1:B$1000,MATCH(ROWS(F$1:F12)-1,D$1:D$1001,1)+1),ROWS(F$1:F12)-INDEX(D$1:D$1001,MATCH(ROWS(F$1:F12)-1,D$1:D$1001,1)),1)</f>
        <v>T</v>
      </c>
      <c r="G12" s="1">
        <f t="shared" si="4"/>
        <v>16</v>
      </c>
      <c r="H12" s="1">
        <f t="shared" si="5"/>
        <v>10</v>
      </c>
      <c r="I12">
        <f ca="1" t="shared" si="2"/>
        <v>0.654</v>
      </c>
      <c r="J12">
        <f ca="1" t="shared" si="6"/>
        <v>0.791</v>
      </c>
      <c r="K12">
        <f ca="1" t="shared" si="7"/>
        <v>0.843</v>
      </c>
      <c r="L12">
        <f ca="1" t="shared" si="8"/>
        <v>0.647</v>
      </c>
      <c r="M12">
        <f ca="1" t="shared" si="9"/>
        <v>0.169</v>
      </c>
      <c r="N12">
        <f ca="1" t="shared" si="10"/>
        <v>0.702</v>
      </c>
      <c r="O12">
        <f ca="1" t="shared" si="11"/>
        <v>0.955</v>
      </c>
      <c r="P12">
        <f t="shared" si="12"/>
        <v>0</v>
      </c>
      <c r="Q12">
        <f t="shared" si="12"/>
        <v>0</v>
      </c>
      <c r="R12">
        <f t="shared" si="12"/>
        <v>0.557239514800835</v>
      </c>
      <c r="S12">
        <f t="shared" si="12"/>
        <v>0</v>
      </c>
      <c r="T12">
        <f t="shared" si="12"/>
        <v>0.3915288327866453</v>
      </c>
      <c r="U12">
        <f t="shared" si="12"/>
        <v>0</v>
      </c>
      <c r="V12">
        <f t="shared" si="12"/>
        <v>0</v>
      </c>
      <c r="W12">
        <f t="shared" si="13"/>
        <v>0.557239514800835</v>
      </c>
      <c r="Y12">
        <f t="shared" si="14"/>
        <v>0</v>
      </c>
      <c r="AA12" s="3" t="s">
        <v>41</v>
      </c>
      <c r="AB12" s="4">
        <v>8</v>
      </c>
      <c r="AC12">
        <v>1.375</v>
      </c>
      <c r="AD12">
        <v>2.639</v>
      </c>
      <c r="AE12">
        <v>1.763</v>
      </c>
      <c r="AF12">
        <v>0.191</v>
      </c>
      <c r="AG12">
        <v>1.815</v>
      </c>
      <c r="AH12">
        <v>1.961</v>
      </c>
      <c r="AI12">
        <v>2.795</v>
      </c>
    </row>
    <row r="13" spans="1:35" ht="12.75">
      <c r="A13" s="1" t="s">
        <v>29</v>
      </c>
      <c r="B13" s="1" t="str">
        <f t="shared" si="0"/>
        <v>S</v>
      </c>
      <c r="C13" s="1">
        <f t="shared" si="1"/>
        <v>1</v>
      </c>
      <c r="D13" s="1">
        <f>SUM(C$1:C13)</f>
        <v>11</v>
      </c>
      <c r="E13" s="1">
        <f>ROWS(E$1:E13)</f>
        <v>13</v>
      </c>
      <c r="F13" s="1" t="str">
        <f>MID(INDEX(B$1:B$1000,MATCH(ROWS(F$1:F13)-1,D$1:D$1001,1)+1),ROWS(F$1:F13)-INDEX(D$1:D$1001,MATCH(ROWS(F$1:F13)-1,D$1:D$1001,1)),1)</f>
        <v>S</v>
      </c>
      <c r="G13" s="1">
        <f t="shared" si="4"/>
        <v>15</v>
      </c>
      <c r="H13" s="1">
        <f t="shared" si="5"/>
        <v>11</v>
      </c>
      <c r="I13">
        <f ca="1" t="shared" si="2"/>
        <v>0.525</v>
      </c>
      <c r="J13">
        <f ca="1" t="shared" si="6"/>
        <v>0.916</v>
      </c>
      <c r="K13">
        <f ca="1" t="shared" si="7"/>
        <v>0.628</v>
      </c>
      <c r="L13">
        <f ca="1" t="shared" si="8"/>
        <v>0.382</v>
      </c>
      <c r="M13">
        <f ca="1" t="shared" si="9"/>
        <v>0.583</v>
      </c>
      <c r="N13">
        <f ca="1" t="shared" si="10"/>
        <v>1.052</v>
      </c>
      <c r="O13">
        <f ca="1" t="shared" si="11"/>
        <v>0.419</v>
      </c>
      <c r="P13">
        <f t="shared" si="12"/>
        <v>0</v>
      </c>
      <c r="Q13">
        <f t="shared" si="12"/>
        <v>0</v>
      </c>
      <c r="R13">
        <f t="shared" si="12"/>
        <v>0.5588947687662054</v>
      </c>
      <c r="S13">
        <f t="shared" si="12"/>
        <v>0</v>
      </c>
      <c r="T13">
        <f t="shared" si="12"/>
        <v>0.40310010943272107</v>
      </c>
      <c r="U13">
        <f t="shared" si="12"/>
        <v>0</v>
      </c>
      <c r="V13">
        <f t="shared" si="12"/>
        <v>0</v>
      </c>
      <c r="W13">
        <f t="shared" si="13"/>
        <v>0.5588947687662054</v>
      </c>
      <c r="Y13">
        <f t="shared" si="14"/>
        <v>0</v>
      </c>
      <c r="AA13" s="3" t="s">
        <v>33</v>
      </c>
      <c r="AB13" s="4">
        <v>9</v>
      </c>
      <c r="AC13">
        <v>3.167</v>
      </c>
      <c r="AD13">
        <v>0.297</v>
      </c>
      <c r="AE13">
        <v>0.398</v>
      </c>
      <c r="AF13">
        <v>3.902</v>
      </c>
      <c r="AG13">
        <v>0.585</v>
      </c>
      <c r="AH13">
        <v>0.501</v>
      </c>
      <c r="AI13">
        <v>0.483</v>
      </c>
    </row>
    <row r="14" spans="1:35" ht="12.75">
      <c r="A14" s="1" t="s">
        <v>44</v>
      </c>
      <c r="B14" s="1" t="str">
        <f t="shared" si="0"/>
        <v>T</v>
      </c>
      <c r="C14" s="1">
        <f t="shared" si="1"/>
        <v>1</v>
      </c>
      <c r="D14" s="1">
        <f>SUM(C$1:C14)</f>
        <v>12</v>
      </c>
      <c r="E14" s="1">
        <f>ROWS(E$1:E14)</f>
        <v>14</v>
      </c>
      <c r="F14" s="1" t="str">
        <f>MID(INDEX(B$1:B$1000,MATCH(ROWS(F$1:F14)-1,D$1:D$1001,1)+1),ROWS(F$1:F14)-INDEX(D$1:D$1001,MATCH(ROWS(F$1:F14)-1,D$1:D$1001,1)),1)</f>
        <v>Y</v>
      </c>
      <c r="G14" s="1">
        <f t="shared" si="4"/>
        <v>19</v>
      </c>
      <c r="H14" s="1">
        <f t="shared" si="5"/>
        <v>12</v>
      </c>
      <c r="I14">
        <f ca="1" t="shared" si="2"/>
        <v>0.13</v>
      </c>
      <c r="J14">
        <f ca="1" t="shared" si="6"/>
        <v>0.155</v>
      </c>
      <c r="K14">
        <f ca="1" t="shared" si="7"/>
        <v>1.417</v>
      </c>
      <c r="L14">
        <f ca="1" t="shared" si="8"/>
        <v>0.09</v>
      </c>
      <c r="M14">
        <f ca="1" t="shared" si="9"/>
        <v>0.122</v>
      </c>
      <c r="N14">
        <f ca="1" t="shared" si="10"/>
        <v>1.659</v>
      </c>
      <c r="O14">
        <f ca="1" t="shared" si="11"/>
        <v>0.19</v>
      </c>
      <c r="P14">
        <f t="shared" si="12"/>
        <v>0</v>
      </c>
      <c r="Q14">
        <f t="shared" si="12"/>
        <v>0</v>
      </c>
      <c r="R14">
        <f t="shared" si="12"/>
        <v>0.5588947687662054</v>
      </c>
      <c r="S14">
        <f t="shared" si="12"/>
        <v>0</v>
      </c>
      <c r="T14">
        <f t="shared" si="12"/>
        <v>0.403100109432721</v>
      </c>
      <c r="U14">
        <f t="shared" si="12"/>
        <v>0</v>
      </c>
      <c r="V14">
        <f t="shared" si="12"/>
        <v>0</v>
      </c>
      <c r="W14">
        <f t="shared" si="13"/>
        <v>0.5588947687662054</v>
      </c>
      <c r="Y14">
        <f t="shared" si="14"/>
        <v>0</v>
      </c>
      <c r="AA14" s="3" t="s">
        <v>21</v>
      </c>
      <c r="AB14" s="4">
        <v>10</v>
      </c>
      <c r="AC14">
        <v>2.24</v>
      </c>
      <c r="AD14">
        <v>0.37</v>
      </c>
      <c r="AE14">
        <v>0.48</v>
      </c>
      <c r="AF14">
        <v>1.409</v>
      </c>
      <c r="AG14">
        <v>0.541</v>
      </c>
      <c r="AH14">
        <v>0.772</v>
      </c>
      <c r="AI14">
        <v>0.663</v>
      </c>
    </row>
    <row r="15" spans="1:35" ht="12.75">
      <c r="A15" s="1" t="s">
        <v>29</v>
      </c>
      <c r="B15" s="1" t="str">
        <f t="shared" si="0"/>
        <v>S</v>
      </c>
      <c r="C15" s="1">
        <f t="shared" si="1"/>
        <v>1</v>
      </c>
      <c r="D15" s="1">
        <f>SUM(C$1:C15)</f>
        <v>13</v>
      </c>
      <c r="E15" s="1">
        <f>ROWS(E$1:E15)</f>
        <v>15</v>
      </c>
      <c r="F15" s="1" t="str">
        <f>MID(INDEX(B$1:B$1000,MATCH(ROWS(F$1:F15)-1,D$1:D$1001,1)+1),ROWS(F$1:F15)-INDEX(D$1:D$1001,MATCH(ROWS(F$1:F15)-1,D$1:D$1001,1)),1)</f>
        <v>K</v>
      </c>
      <c r="G15" s="1">
        <f t="shared" si="4"/>
        <v>8</v>
      </c>
      <c r="H15" s="1">
        <f t="shared" si="5"/>
        <v>13</v>
      </c>
      <c r="I15">
        <f ca="1" t="shared" si="2"/>
        <v>2.795</v>
      </c>
      <c r="J15">
        <f ca="1" t="shared" si="6"/>
        <v>1.375</v>
      </c>
      <c r="K15">
        <f ca="1" t="shared" si="7"/>
        <v>2.639</v>
      </c>
      <c r="L15">
        <f ca="1" t="shared" si="8"/>
        <v>1.763</v>
      </c>
      <c r="M15">
        <f ca="1" t="shared" si="9"/>
        <v>0.191</v>
      </c>
      <c r="N15">
        <f ca="1" t="shared" si="10"/>
        <v>1.815</v>
      </c>
      <c r="O15">
        <f ca="1" t="shared" si="11"/>
        <v>1.961</v>
      </c>
      <c r="P15">
        <f t="shared" si="12"/>
        <v>0</v>
      </c>
      <c r="Q15">
        <f t="shared" si="12"/>
        <v>0</v>
      </c>
      <c r="R15">
        <f t="shared" si="12"/>
        <v>0.5588947687662054</v>
      </c>
      <c r="S15">
        <f t="shared" si="12"/>
        <v>0</v>
      </c>
      <c r="T15">
        <f t="shared" si="12"/>
        <v>0.403100109432721</v>
      </c>
      <c r="U15">
        <f t="shared" si="12"/>
        <v>0</v>
      </c>
      <c r="V15">
        <f t="shared" si="12"/>
        <v>0</v>
      </c>
      <c r="W15">
        <f t="shared" si="13"/>
        <v>0.5588947687662054</v>
      </c>
      <c r="Y15">
        <f t="shared" si="14"/>
        <v>0</v>
      </c>
      <c r="AA15" s="3" t="s">
        <v>42</v>
      </c>
      <c r="AB15" s="4">
        <v>11</v>
      </c>
      <c r="AC15">
        <v>0.835</v>
      </c>
      <c r="AD15">
        <v>1.475</v>
      </c>
      <c r="AE15">
        <v>1.534</v>
      </c>
      <c r="AF15">
        <v>0.039</v>
      </c>
      <c r="AG15">
        <v>1.722</v>
      </c>
      <c r="AH15">
        <v>2.456</v>
      </c>
      <c r="AI15">
        <v>2.28</v>
      </c>
    </row>
    <row r="16" spans="1:35" ht="12.75">
      <c r="A16" s="1" t="s">
        <v>47</v>
      </c>
      <c r="B16" s="1" t="str">
        <f t="shared" si="0"/>
        <v>Y</v>
      </c>
      <c r="C16" s="1">
        <f t="shared" si="1"/>
        <v>1</v>
      </c>
      <c r="D16" s="1">
        <f>SUM(C$1:C16)</f>
        <v>14</v>
      </c>
      <c r="E16" s="1">
        <f>ROWS(E$1:E16)</f>
        <v>16</v>
      </c>
      <c r="F16" s="1" t="str">
        <f>MID(INDEX(B$1:B$1000,MATCH(ROWS(F$1:F16)-1,D$1:D$1001,1)+1),ROWS(F$1:F16)-INDEX(D$1:D$1001,MATCH(ROWS(F$1:F16)-1,D$1:D$1001,1)),1)</f>
        <v>R</v>
      </c>
      <c r="G16" s="1">
        <f t="shared" si="4"/>
        <v>14</v>
      </c>
      <c r="H16" s="1">
        <f t="shared" si="5"/>
        <v>14</v>
      </c>
      <c r="I16">
        <f ca="1" t="shared" si="2"/>
        <v>0.659</v>
      </c>
      <c r="J16">
        <f ca="1" t="shared" si="6"/>
        <v>1.163</v>
      </c>
      <c r="K16">
        <f ca="1" t="shared" si="7"/>
        <v>1.21</v>
      </c>
      <c r="L16">
        <f ca="1" t="shared" si="8"/>
        <v>0.031</v>
      </c>
      <c r="M16">
        <f ca="1" t="shared" si="9"/>
        <v>1.358</v>
      </c>
      <c r="N16">
        <f ca="1" t="shared" si="10"/>
        <v>1.937</v>
      </c>
      <c r="O16">
        <f ca="1" t="shared" si="11"/>
        <v>1.798</v>
      </c>
      <c r="P16">
        <f t="shared" si="12"/>
        <v>0</v>
      </c>
      <c r="Q16">
        <f t="shared" si="12"/>
        <v>0</v>
      </c>
      <c r="R16">
        <f t="shared" si="12"/>
        <v>0.5295532742886021</v>
      </c>
      <c r="S16">
        <f t="shared" si="12"/>
        <v>0</v>
      </c>
      <c r="T16">
        <f t="shared" si="12"/>
        <v>0.4145700648382131</v>
      </c>
      <c r="U16">
        <f t="shared" si="12"/>
        <v>0</v>
      </c>
      <c r="V16">
        <f t="shared" si="12"/>
        <v>0</v>
      </c>
      <c r="W16">
        <f t="shared" si="13"/>
        <v>0.5295532742886021</v>
      </c>
      <c r="Y16">
        <f t="shared" si="14"/>
        <v>0</v>
      </c>
      <c r="AA16" s="3" t="s">
        <v>43</v>
      </c>
      <c r="AB16" s="4">
        <v>12</v>
      </c>
      <c r="AC16">
        <v>0</v>
      </c>
      <c r="AD16">
        <v>0.008</v>
      </c>
      <c r="AE16">
        <v>0</v>
      </c>
      <c r="AF16">
        <v>0.013</v>
      </c>
      <c r="AG16">
        <v>0</v>
      </c>
      <c r="AH16">
        <v>0</v>
      </c>
      <c r="AI16">
        <v>0</v>
      </c>
    </row>
    <row r="17" spans="1:35" ht="12.75">
      <c r="A17" s="1" t="s">
        <v>41</v>
      </c>
      <c r="B17" s="1" t="str">
        <f t="shared" si="0"/>
        <v>K</v>
      </c>
      <c r="C17" s="1">
        <f t="shared" si="1"/>
        <v>1</v>
      </c>
      <c r="D17" s="1">
        <f>SUM(C$1:C17)</f>
        <v>15</v>
      </c>
      <c r="E17" s="1">
        <f>ROWS(E$1:E17)</f>
        <v>17</v>
      </c>
      <c r="F17" s="1" t="str">
        <f>MID(INDEX(B$1:B$1000,MATCH(ROWS(F$1:F17)-1,D$1:D$1001,1)+1),ROWS(F$1:F17)-INDEX(D$1:D$1001,MATCH(ROWS(F$1:F17)-1,D$1:D$1001,1)),1)</f>
        <v>R</v>
      </c>
      <c r="G17" s="1">
        <f t="shared" si="4"/>
        <v>14</v>
      </c>
      <c r="H17" s="1">
        <f t="shared" si="5"/>
        <v>15</v>
      </c>
      <c r="I17">
        <f ca="1" t="shared" si="2"/>
        <v>1.163</v>
      </c>
      <c r="J17">
        <f ca="1" t="shared" si="6"/>
        <v>1.21</v>
      </c>
      <c r="K17">
        <f ca="1" t="shared" si="7"/>
        <v>0.031</v>
      </c>
      <c r="L17">
        <f ca="1" t="shared" si="8"/>
        <v>1.358</v>
      </c>
      <c r="M17">
        <f ca="1" t="shared" si="9"/>
        <v>1.937</v>
      </c>
      <c r="N17">
        <f ca="1" t="shared" si="10"/>
        <v>1.798</v>
      </c>
      <c r="O17">
        <f ca="1" t="shared" si="11"/>
        <v>0.659</v>
      </c>
      <c r="P17">
        <f t="shared" si="12"/>
        <v>0</v>
      </c>
      <c r="Q17">
        <f t="shared" si="12"/>
        <v>0</v>
      </c>
      <c r="R17">
        <f t="shared" si="12"/>
        <v>0.5274776748159958</v>
      </c>
      <c r="S17">
        <f t="shared" si="12"/>
        <v>0</v>
      </c>
      <c r="T17">
        <f t="shared" si="12"/>
        <v>0.3960234045872714</v>
      </c>
      <c r="U17">
        <f t="shared" si="12"/>
        <v>0</v>
      </c>
      <c r="V17">
        <f t="shared" si="12"/>
        <v>0</v>
      </c>
      <c r="W17">
        <f t="shared" si="13"/>
        <v>0.5274776748159958</v>
      </c>
      <c r="Y17">
        <f t="shared" si="14"/>
        <v>0</v>
      </c>
      <c r="AA17" s="3" t="s">
        <v>35</v>
      </c>
      <c r="AB17" s="4">
        <v>13</v>
      </c>
      <c r="AC17">
        <v>0.179</v>
      </c>
      <c r="AD17">
        <v>2.114</v>
      </c>
      <c r="AE17">
        <v>1.778</v>
      </c>
      <c r="AF17">
        <v>0.631</v>
      </c>
      <c r="AG17">
        <v>2.55</v>
      </c>
      <c r="AH17">
        <v>1.578</v>
      </c>
      <c r="AI17">
        <v>2.526</v>
      </c>
    </row>
    <row r="18" spans="1:35" ht="12.75">
      <c r="A18" s="1" t="s">
        <v>38</v>
      </c>
      <c r="B18" s="1" t="str">
        <f t="shared" si="0"/>
        <v>R</v>
      </c>
      <c r="C18" s="1">
        <f t="shared" si="1"/>
        <v>1</v>
      </c>
      <c r="D18" s="1">
        <f>SUM(C$1:C18)</f>
        <v>16</v>
      </c>
      <c r="E18" s="1">
        <f>ROWS(E$1:E18)</f>
        <v>18</v>
      </c>
      <c r="F18" s="1" t="str">
        <f>MID(INDEX(B$1:B$1000,MATCH(ROWS(F$1:F18)-1,D$1:D$1001,1)+1),ROWS(F$1:F18)-INDEX(D$1:D$1001,MATCH(ROWS(F$1:F18)-1,D$1:D$1001,1)),1)</f>
        <v>Y</v>
      </c>
      <c r="G18" s="1">
        <f t="shared" si="4"/>
        <v>19</v>
      </c>
      <c r="H18" s="1">
        <f t="shared" si="5"/>
        <v>16</v>
      </c>
      <c r="I18">
        <f ca="1" t="shared" si="2"/>
        <v>0.122</v>
      </c>
      <c r="J18">
        <f ca="1" t="shared" si="6"/>
        <v>1.659</v>
      </c>
      <c r="K18">
        <f ca="1" t="shared" si="7"/>
        <v>0.19</v>
      </c>
      <c r="L18">
        <f ca="1" t="shared" si="8"/>
        <v>0.13</v>
      </c>
      <c r="M18">
        <f ca="1" t="shared" si="9"/>
        <v>0.155</v>
      </c>
      <c r="N18">
        <f ca="1" t="shared" si="10"/>
        <v>1.417</v>
      </c>
      <c r="O18">
        <f ca="1" t="shared" si="11"/>
        <v>0.09</v>
      </c>
      <c r="P18">
        <f t="shared" si="12"/>
        <v>0</v>
      </c>
      <c r="Q18">
        <f t="shared" si="12"/>
        <v>0</v>
      </c>
      <c r="R18">
        <f t="shared" si="12"/>
        <v>0.5113577667566184</v>
      </c>
      <c r="S18">
        <f t="shared" si="12"/>
        <v>0</v>
      </c>
      <c r="T18">
        <f t="shared" si="12"/>
        <v>0</v>
      </c>
      <c r="U18">
        <f t="shared" si="12"/>
        <v>0</v>
      </c>
      <c r="V18">
        <f t="shared" si="12"/>
        <v>0</v>
      </c>
      <c r="W18">
        <f t="shared" si="13"/>
        <v>0.5113577667566184</v>
      </c>
      <c r="Y18">
        <f t="shared" si="14"/>
        <v>0</v>
      </c>
      <c r="AA18" s="3" t="s">
        <v>38</v>
      </c>
      <c r="AB18" s="4">
        <v>14</v>
      </c>
      <c r="AC18">
        <v>0.659</v>
      </c>
      <c r="AD18">
        <v>1.163</v>
      </c>
      <c r="AE18">
        <v>1.21</v>
      </c>
      <c r="AF18">
        <v>0.031</v>
      </c>
      <c r="AG18">
        <v>1.358</v>
      </c>
      <c r="AH18">
        <v>1.937</v>
      </c>
      <c r="AI18">
        <v>1.798</v>
      </c>
    </row>
    <row r="19" spans="1:35" ht="12.75">
      <c r="A19" s="1" t="s">
        <v>38</v>
      </c>
      <c r="B19" s="1" t="str">
        <f t="shared" si="0"/>
        <v>R</v>
      </c>
      <c r="C19" s="1">
        <f t="shared" si="1"/>
        <v>1</v>
      </c>
      <c r="D19" s="1">
        <f>SUM(C$1:C19)</f>
        <v>17</v>
      </c>
      <c r="E19" s="1">
        <f>ROWS(E$1:E19)</f>
        <v>19</v>
      </c>
      <c r="F19" s="1" t="str">
        <f>MID(INDEX(B$1:B$1000,MATCH(ROWS(F$1:F19)-1,D$1:D$1001,1)+1),ROWS(F$1:F19)-INDEX(D$1:D$1001,MATCH(ROWS(F$1:F19)-1,D$1:D$1001,1)),1)</f>
        <v>V</v>
      </c>
      <c r="G19" s="1">
        <f aca="true" t="shared" si="15" ref="G19:G34">LOOKUP($F19,$AA$4:$AA$23,$AB$4:$AB$23)</f>
        <v>17</v>
      </c>
      <c r="H19" s="1">
        <f t="shared" si="5"/>
        <v>17</v>
      </c>
      <c r="I19">
        <f ca="1" t="shared" si="2"/>
        <v>0.949</v>
      </c>
      <c r="J19">
        <f ca="1" t="shared" si="6"/>
        <v>0.211</v>
      </c>
      <c r="K19">
        <f ca="1" t="shared" si="7"/>
        <v>0.342</v>
      </c>
      <c r="L19">
        <f ca="1" t="shared" si="8"/>
        <v>0.36</v>
      </c>
      <c r="M19">
        <f ca="1" t="shared" si="9"/>
        <v>1.665</v>
      </c>
      <c r="N19">
        <f ca="1" t="shared" si="10"/>
        <v>0.403</v>
      </c>
      <c r="O19">
        <f ca="1" t="shared" si="11"/>
        <v>0.386</v>
      </c>
      <c r="P19">
        <f t="shared" si="12"/>
        <v>0</v>
      </c>
      <c r="Q19">
        <f t="shared" si="12"/>
        <v>0</v>
      </c>
      <c r="R19">
        <f t="shared" si="12"/>
        <v>0.5132759164868713</v>
      </c>
      <c r="S19">
        <f t="shared" si="12"/>
        <v>0</v>
      </c>
      <c r="T19">
        <f t="shared" si="12"/>
        <v>0</v>
      </c>
      <c r="U19">
        <f t="shared" si="12"/>
        <v>0</v>
      </c>
      <c r="V19">
        <f t="shared" si="12"/>
        <v>0</v>
      </c>
      <c r="W19">
        <f t="shared" si="13"/>
        <v>0.5132759164868713</v>
      </c>
      <c r="Y19">
        <f t="shared" si="14"/>
        <v>0</v>
      </c>
      <c r="AA19" s="3" t="s">
        <v>29</v>
      </c>
      <c r="AB19" s="4">
        <v>15</v>
      </c>
      <c r="AC19">
        <v>0.382</v>
      </c>
      <c r="AD19">
        <v>0.583</v>
      </c>
      <c r="AE19">
        <v>1.052</v>
      </c>
      <c r="AF19">
        <v>0.419</v>
      </c>
      <c r="AG19">
        <v>0.525</v>
      </c>
      <c r="AH19">
        <v>0.916</v>
      </c>
      <c r="AI19">
        <v>0.628</v>
      </c>
    </row>
    <row r="20" spans="1:35" ht="12.75">
      <c r="A20" s="1" t="s">
        <v>47</v>
      </c>
      <c r="B20" s="1" t="str">
        <f t="shared" si="0"/>
        <v>Y</v>
      </c>
      <c r="C20" s="1">
        <f t="shared" si="1"/>
        <v>1</v>
      </c>
      <c r="D20" s="1">
        <f>SUM(C$1:C20)</f>
        <v>18</v>
      </c>
      <c r="E20" s="1">
        <f>ROWS(E$1:E20)</f>
        <v>20</v>
      </c>
      <c r="F20" s="1" t="str">
        <f>MID(INDEX(B$1:B$1000,MATCH(ROWS(F$1:F20)-1,D$1:D$1001,1)+1),ROWS(F$1:F20)-INDEX(D$1:D$1001,MATCH(ROWS(F$1:F20)-1,D$1:D$1001,1)),1)</f>
        <v>E</v>
      </c>
      <c r="G20" s="1">
        <f t="shared" si="15"/>
        <v>3</v>
      </c>
      <c r="H20" s="1">
        <f aca="true" t="shared" si="16" ref="H20:H35">H19+1</f>
        <v>18</v>
      </c>
      <c r="I20">
        <f aca="true" ca="1" t="shared" si="17" ref="I20:I35">OFFSET($AC$4,$G20,MOD($H20,7),1,1)</f>
        <v>5.685</v>
      </c>
      <c r="J20">
        <f aca="true" ca="1" t="shared" si="18" ref="J20:J35">OFFSET($AC$4,$G20,MOD($H20+1,7),1,1)</f>
        <v>2.494</v>
      </c>
      <c r="K20">
        <f aca="true" ca="1" t="shared" si="19" ref="K20:K35">OFFSET($AC$4,$G20,MOD($H20+2,7),1,1)</f>
        <v>3.048</v>
      </c>
      <c r="L20">
        <f aca="true" ca="1" t="shared" si="20" ref="L20:L35">OFFSET($AC$4,$G20,MOD($H20+3,7),1,1)</f>
        <v>0.262</v>
      </c>
      <c r="M20">
        <f aca="true" ca="1" t="shared" si="21" ref="M20:M35">OFFSET($AC$4,$G20,MOD($H20+4,7),1,1)</f>
        <v>3.496</v>
      </c>
      <c r="N20">
        <f aca="true" ca="1" t="shared" si="22" ref="N20:N35">OFFSET($AC$4,$G20,MOD($H20+5,7),1,1)</f>
        <v>3.108</v>
      </c>
      <c r="O20">
        <f aca="true" ca="1" t="shared" si="23" ref="O20:O35">OFFSET($AC$4,$G20,MOD($H20+6,7),1,1)</f>
        <v>0.998</v>
      </c>
      <c r="P20">
        <f aca="true" t="shared" si="24" ref="P20:V35">POWER(PRODUCT(I20:I47),1/28)</f>
        <v>0</v>
      </c>
      <c r="Q20">
        <f t="shared" si="24"/>
        <v>0</v>
      </c>
      <c r="R20">
        <f t="shared" si="24"/>
        <v>0.5316574892249634</v>
      </c>
      <c r="S20">
        <f t="shared" si="24"/>
        <v>0</v>
      </c>
      <c r="T20">
        <f t="shared" si="24"/>
        <v>0</v>
      </c>
      <c r="U20">
        <f t="shared" si="24"/>
        <v>0</v>
      </c>
      <c r="V20">
        <f t="shared" si="24"/>
        <v>0</v>
      </c>
      <c r="W20">
        <f aca="true" t="shared" si="25" ref="W20:W35">MAX(P20:V20)</f>
        <v>0.5316574892249634</v>
      </c>
      <c r="Y20">
        <f aca="true" t="shared" si="26" ref="Y20:Y35">MAX(X20:X47)</f>
        <v>0</v>
      </c>
      <c r="AA20" s="3" t="s">
        <v>44</v>
      </c>
      <c r="AB20" s="4">
        <v>16</v>
      </c>
      <c r="AC20">
        <v>0.169</v>
      </c>
      <c r="AD20">
        <v>0.702</v>
      </c>
      <c r="AE20">
        <v>0.955</v>
      </c>
      <c r="AF20">
        <v>0.654</v>
      </c>
      <c r="AG20">
        <v>0.791</v>
      </c>
      <c r="AH20">
        <v>0.843</v>
      </c>
      <c r="AI20">
        <v>0.647</v>
      </c>
    </row>
    <row r="21" spans="1:35" ht="12.75">
      <c r="A21" s="1" t="s">
        <v>45</v>
      </c>
      <c r="B21" s="1" t="str">
        <f t="shared" si="0"/>
        <v>V</v>
      </c>
      <c r="C21" s="1">
        <f t="shared" si="1"/>
        <v>1</v>
      </c>
      <c r="D21" s="1">
        <f>SUM(C$1:C21)</f>
        <v>19</v>
      </c>
      <c r="E21" s="1">
        <f>ROWS(E$1:E21)</f>
        <v>21</v>
      </c>
      <c r="F21" s="1" t="str">
        <f>MID(INDEX(B$1:B$1000,MATCH(ROWS(F$1:F21)-1,D$1:D$1001,1)+1),ROWS(F$1:F21)-INDEX(D$1:D$1001,MATCH(ROWS(F$1:F21)-1,D$1:D$1001,1)),1)</f>
        <v>T</v>
      </c>
      <c r="G21" s="1">
        <f t="shared" si="15"/>
        <v>16</v>
      </c>
      <c r="H21" s="1">
        <f t="shared" si="16"/>
        <v>19</v>
      </c>
      <c r="I21">
        <f ca="1" t="shared" si="17"/>
        <v>0.843</v>
      </c>
      <c r="J21">
        <f ca="1" t="shared" si="18"/>
        <v>0.647</v>
      </c>
      <c r="K21">
        <f ca="1" t="shared" si="19"/>
        <v>0.169</v>
      </c>
      <c r="L21">
        <f ca="1" t="shared" si="20"/>
        <v>0.702</v>
      </c>
      <c r="M21">
        <f ca="1" t="shared" si="21"/>
        <v>0.955</v>
      </c>
      <c r="N21">
        <f ca="1" t="shared" si="22"/>
        <v>0.654</v>
      </c>
      <c r="O21">
        <f ca="1" t="shared" si="23"/>
        <v>0.791</v>
      </c>
      <c r="P21">
        <f t="shared" si="24"/>
        <v>0</v>
      </c>
      <c r="Q21">
        <f t="shared" si="24"/>
        <v>0</v>
      </c>
      <c r="R21">
        <f t="shared" si="24"/>
        <v>0.5024929353429312</v>
      </c>
      <c r="S21">
        <f t="shared" si="24"/>
        <v>0</v>
      </c>
      <c r="T21">
        <f t="shared" si="24"/>
        <v>0</v>
      </c>
      <c r="U21">
        <f t="shared" si="24"/>
        <v>0</v>
      </c>
      <c r="V21">
        <f t="shared" si="24"/>
        <v>0</v>
      </c>
      <c r="W21">
        <f t="shared" si="25"/>
        <v>0.5024929353429312</v>
      </c>
      <c r="Y21">
        <f t="shared" si="26"/>
        <v>0</v>
      </c>
      <c r="AA21" s="3" t="s">
        <v>45</v>
      </c>
      <c r="AB21" s="4">
        <v>17</v>
      </c>
      <c r="AC21">
        <v>1.665</v>
      </c>
      <c r="AD21">
        <v>0.403</v>
      </c>
      <c r="AE21">
        <v>0.386</v>
      </c>
      <c r="AF21">
        <v>0.949</v>
      </c>
      <c r="AG21">
        <v>0.211</v>
      </c>
      <c r="AH21">
        <v>0.342</v>
      </c>
      <c r="AI21">
        <v>0.36</v>
      </c>
    </row>
    <row r="22" spans="1:35" ht="12.75">
      <c r="A22" s="1" t="s">
        <v>31</v>
      </c>
      <c r="B22" s="1" t="str">
        <f t="shared" si="0"/>
        <v>E</v>
      </c>
      <c r="C22" s="1">
        <f t="shared" si="1"/>
        <v>1</v>
      </c>
      <c r="D22" s="1">
        <f>SUM(C$1:C22)</f>
        <v>20</v>
      </c>
      <c r="E22" s="1">
        <f>ROWS(E$1:E22)</f>
        <v>22</v>
      </c>
      <c r="F22" s="1" t="str">
        <f>MID(INDEX(B$1:B$1000,MATCH(ROWS(F$1:F22)-1,D$1:D$1001,1)+1),ROWS(F$1:F22)-INDEX(D$1:D$1001,MATCH(ROWS(F$1:F22)-1,D$1:D$1001,1)),1)</f>
        <v>P</v>
      </c>
      <c r="G22" s="1">
        <f t="shared" si="15"/>
        <v>12</v>
      </c>
      <c r="H22" s="1">
        <f t="shared" si="16"/>
        <v>20</v>
      </c>
      <c r="I22">
        <f ca="1" t="shared" si="17"/>
        <v>0</v>
      </c>
      <c r="J22">
        <f ca="1" t="shared" si="18"/>
        <v>0</v>
      </c>
      <c r="K22">
        <f ca="1" t="shared" si="19"/>
        <v>0.008</v>
      </c>
      <c r="L22">
        <f ca="1" t="shared" si="20"/>
        <v>0</v>
      </c>
      <c r="M22">
        <f ca="1" t="shared" si="21"/>
        <v>0.013</v>
      </c>
      <c r="N22">
        <f ca="1" t="shared" si="22"/>
        <v>0</v>
      </c>
      <c r="O22">
        <f ca="1" t="shared" si="23"/>
        <v>0</v>
      </c>
      <c r="P22">
        <f t="shared" si="24"/>
        <v>0</v>
      </c>
      <c r="Q22">
        <f t="shared" si="24"/>
        <v>0</v>
      </c>
      <c r="R22">
        <f t="shared" si="24"/>
        <v>0.5173436545764752</v>
      </c>
      <c r="S22">
        <f t="shared" si="24"/>
        <v>0</v>
      </c>
      <c r="T22">
        <f t="shared" si="24"/>
        <v>0</v>
      </c>
      <c r="U22">
        <f t="shared" si="24"/>
        <v>0</v>
      </c>
      <c r="V22">
        <f t="shared" si="24"/>
        <v>0</v>
      </c>
      <c r="W22">
        <f t="shared" si="25"/>
        <v>0.5173436545764752</v>
      </c>
      <c r="Y22">
        <f t="shared" si="26"/>
        <v>0</v>
      </c>
      <c r="AA22" s="3" t="s">
        <v>46</v>
      </c>
      <c r="AB22" s="4">
        <v>18</v>
      </c>
      <c r="AC22">
        <v>0.24</v>
      </c>
      <c r="AD22">
        <v>0</v>
      </c>
      <c r="AE22">
        <v>0</v>
      </c>
      <c r="AF22">
        <v>0.456</v>
      </c>
      <c r="AG22">
        <v>0.019</v>
      </c>
      <c r="AH22">
        <v>0</v>
      </c>
      <c r="AI22">
        <v>0</v>
      </c>
    </row>
    <row r="23" spans="1:35" ht="12.75">
      <c r="A23" s="1" t="s">
        <v>44</v>
      </c>
      <c r="B23" s="1" t="str">
        <f t="shared" si="0"/>
        <v>T</v>
      </c>
      <c r="C23" s="1">
        <f t="shared" si="1"/>
        <v>1</v>
      </c>
      <c r="D23" s="1">
        <f>SUM(C$1:C23)</f>
        <v>21</v>
      </c>
      <c r="E23" s="1">
        <f>ROWS(E$1:E23)</f>
        <v>23</v>
      </c>
      <c r="F23" s="1" t="str">
        <f>MID(INDEX(B$1:B$1000,MATCH(ROWS(F$1:F23)-1,D$1:D$1001,1)+1),ROWS(F$1:F23)-INDEX(D$1:D$1001,MATCH(ROWS(F$1:F23)-1,D$1:D$1001,1)),1)</f>
        <v>R</v>
      </c>
      <c r="G23" s="1">
        <f t="shared" si="15"/>
        <v>14</v>
      </c>
      <c r="H23" s="1">
        <f t="shared" si="16"/>
        <v>21</v>
      </c>
      <c r="I23">
        <f ca="1" t="shared" si="17"/>
        <v>0.659</v>
      </c>
      <c r="J23">
        <f ca="1" t="shared" si="18"/>
        <v>1.163</v>
      </c>
      <c r="K23">
        <f ca="1" t="shared" si="19"/>
        <v>1.21</v>
      </c>
      <c r="L23">
        <f ca="1" t="shared" si="20"/>
        <v>0.031</v>
      </c>
      <c r="M23">
        <f ca="1" t="shared" si="21"/>
        <v>1.358</v>
      </c>
      <c r="N23">
        <f ca="1" t="shared" si="22"/>
        <v>1.937</v>
      </c>
      <c r="O23">
        <f ca="1" t="shared" si="23"/>
        <v>1.798</v>
      </c>
      <c r="P23">
        <f t="shared" si="24"/>
        <v>0.4545399796238829</v>
      </c>
      <c r="Q23">
        <f t="shared" si="24"/>
        <v>0</v>
      </c>
      <c r="R23">
        <f t="shared" si="24"/>
        <v>0.5886249183041597</v>
      </c>
      <c r="S23">
        <f t="shared" si="24"/>
        <v>0</v>
      </c>
      <c r="T23">
        <f t="shared" si="24"/>
        <v>0</v>
      </c>
      <c r="U23">
        <f t="shared" si="24"/>
        <v>0</v>
      </c>
      <c r="V23">
        <f t="shared" si="24"/>
        <v>0</v>
      </c>
      <c r="W23">
        <f t="shared" si="25"/>
        <v>0.5886249183041597</v>
      </c>
      <c r="Y23">
        <f t="shared" si="26"/>
        <v>0</v>
      </c>
      <c r="AA23" s="3" t="s">
        <v>47</v>
      </c>
      <c r="AB23" s="4">
        <v>19</v>
      </c>
      <c r="AC23">
        <v>1.417</v>
      </c>
      <c r="AD23">
        <v>0.09</v>
      </c>
      <c r="AE23">
        <v>0.122</v>
      </c>
      <c r="AF23">
        <v>1.659</v>
      </c>
      <c r="AG23">
        <v>0.19</v>
      </c>
      <c r="AH23">
        <v>0.13</v>
      </c>
      <c r="AI23">
        <v>0.155</v>
      </c>
    </row>
    <row r="24" spans="1:25" ht="12.75">
      <c r="A24" s="1" t="s">
        <v>43</v>
      </c>
      <c r="B24" s="1" t="str">
        <f t="shared" si="0"/>
        <v>P</v>
      </c>
      <c r="C24" s="1">
        <f t="shared" si="1"/>
        <v>1</v>
      </c>
      <c r="D24" s="1">
        <f>SUM(C$1:C24)</f>
        <v>22</v>
      </c>
      <c r="E24" s="1">
        <f>ROWS(E$1:E24)</f>
        <v>24</v>
      </c>
      <c r="F24" s="1" t="str">
        <f>MID(INDEX(B$1:B$1000,MATCH(ROWS(F$1:F24)-1,D$1:D$1001,1)+1),ROWS(F$1:F24)-INDEX(D$1:D$1001,MATCH(ROWS(F$1:F24)-1,D$1:D$1001,1)),1)</f>
        <v>V</v>
      </c>
      <c r="G24" s="1">
        <f t="shared" si="15"/>
        <v>17</v>
      </c>
      <c r="H24" s="1">
        <f t="shared" si="16"/>
        <v>22</v>
      </c>
      <c r="I24">
        <f ca="1" t="shared" si="17"/>
        <v>0.403</v>
      </c>
      <c r="J24">
        <f ca="1" t="shared" si="18"/>
        <v>0.386</v>
      </c>
      <c r="K24">
        <f ca="1" t="shared" si="19"/>
        <v>0.949</v>
      </c>
      <c r="L24">
        <f ca="1" t="shared" si="20"/>
        <v>0.211</v>
      </c>
      <c r="M24">
        <f ca="1" t="shared" si="21"/>
        <v>0.342</v>
      </c>
      <c r="N24">
        <f ca="1" t="shared" si="22"/>
        <v>0.36</v>
      </c>
      <c r="O24">
        <f ca="1" t="shared" si="23"/>
        <v>1.665</v>
      </c>
      <c r="P24">
        <f t="shared" si="24"/>
        <v>0.4457734080518206</v>
      </c>
      <c r="Q24">
        <f t="shared" si="24"/>
        <v>0</v>
      </c>
      <c r="R24">
        <f t="shared" si="24"/>
        <v>0.5856906611227337</v>
      </c>
      <c r="S24">
        <f t="shared" si="24"/>
        <v>0</v>
      </c>
      <c r="T24">
        <f t="shared" si="24"/>
        <v>0</v>
      </c>
      <c r="U24">
        <f t="shared" si="24"/>
        <v>0</v>
      </c>
      <c r="V24">
        <f t="shared" si="24"/>
        <v>0</v>
      </c>
      <c r="W24">
        <f t="shared" si="25"/>
        <v>0.5856906611227337</v>
      </c>
      <c r="Y24">
        <f t="shared" si="26"/>
        <v>0</v>
      </c>
    </row>
    <row r="25" spans="1:25" ht="12.75">
      <c r="A25" s="1" t="s">
        <v>38</v>
      </c>
      <c r="B25" s="1" t="str">
        <f t="shared" si="0"/>
        <v>R</v>
      </c>
      <c r="C25" s="1">
        <f t="shared" si="1"/>
        <v>1</v>
      </c>
      <c r="D25" s="1">
        <f>SUM(C$1:C25)</f>
        <v>23</v>
      </c>
      <c r="E25" s="1">
        <f>ROWS(E$1:E25)</f>
        <v>25</v>
      </c>
      <c r="F25" s="1" t="str">
        <f>MID(INDEX(B$1:B$1000,MATCH(ROWS(F$1:F25)-1,D$1:D$1001,1)+1),ROWS(F$1:F25)-INDEX(D$1:D$1001,MATCH(ROWS(F$1:F25)-1,D$1:D$1001,1)),1)</f>
        <v>H</v>
      </c>
      <c r="G25" s="1">
        <f t="shared" si="15"/>
        <v>6</v>
      </c>
      <c r="H25" s="1">
        <f t="shared" si="16"/>
        <v>23</v>
      </c>
      <c r="I25">
        <f ca="1" t="shared" si="17"/>
        <v>0.679</v>
      </c>
      <c r="J25">
        <f ca="1" t="shared" si="18"/>
        <v>0.395</v>
      </c>
      <c r="K25">
        <f ca="1" t="shared" si="19"/>
        <v>0.294</v>
      </c>
      <c r="L25">
        <f ca="1" t="shared" si="20"/>
        <v>0.579</v>
      </c>
      <c r="M25">
        <f ca="1" t="shared" si="21"/>
        <v>0.213</v>
      </c>
      <c r="N25">
        <f ca="1" t="shared" si="22"/>
        <v>0.347</v>
      </c>
      <c r="O25">
        <f ca="1" t="shared" si="23"/>
        <v>0.275</v>
      </c>
      <c r="P25">
        <f t="shared" si="24"/>
        <v>0.4457734080518206</v>
      </c>
      <c r="Q25">
        <f t="shared" si="24"/>
        <v>0</v>
      </c>
      <c r="R25">
        <f t="shared" si="24"/>
        <v>0.5856906611227337</v>
      </c>
      <c r="S25">
        <f t="shared" si="24"/>
        <v>0</v>
      </c>
      <c r="T25">
        <f t="shared" si="24"/>
        <v>0</v>
      </c>
      <c r="U25">
        <f t="shared" si="24"/>
        <v>0</v>
      </c>
      <c r="V25">
        <f t="shared" si="24"/>
        <v>0</v>
      </c>
      <c r="W25">
        <f t="shared" si="25"/>
        <v>0.5856906611227337</v>
      </c>
      <c r="Y25">
        <f t="shared" si="26"/>
        <v>0</v>
      </c>
    </row>
    <row r="26" spans="1:25" ht="12.75">
      <c r="A26" s="1" t="s">
        <v>45</v>
      </c>
      <c r="B26" s="1" t="str">
        <f t="shared" si="0"/>
        <v>V</v>
      </c>
      <c r="C26" s="1">
        <f t="shared" si="1"/>
        <v>1</v>
      </c>
      <c r="D26" s="1">
        <f>SUM(C$1:C26)</f>
        <v>24</v>
      </c>
      <c r="E26" s="1">
        <f>ROWS(E$1:E26)</f>
        <v>26</v>
      </c>
      <c r="F26" s="1" t="str">
        <f>MID(INDEX(B$1:B$1000,MATCH(ROWS(F$1:F26)-1,D$1:D$1001,1)+1),ROWS(F$1:F26)-INDEX(D$1:D$1001,MATCH(ROWS(F$1:F26)-1,D$1:D$1001,1)),1)</f>
        <v>I</v>
      </c>
      <c r="G26" s="1">
        <f t="shared" si="15"/>
        <v>7</v>
      </c>
      <c r="H26" s="1">
        <f t="shared" si="16"/>
        <v>24</v>
      </c>
      <c r="I26">
        <f ca="1" t="shared" si="17"/>
        <v>0.894</v>
      </c>
      <c r="J26">
        <f ca="1" t="shared" si="18"/>
        <v>0.514</v>
      </c>
      <c r="K26">
        <f ca="1" t="shared" si="19"/>
        <v>0.471</v>
      </c>
      <c r="L26">
        <f ca="1" t="shared" si="20"/>
        <v>0.431</v>
      </c>
      <c r="M26">
        <f ca="1" t="shared" si="21"/>
        <v>2.597</v>
      </c>
      <c r="N26">
        <f ca="1" t="shared" si="22"/>
        <v>0.098</v>
      </c>
      <c r="O26">
        <f ca="1" t="shared" si="23"/>
        <v>0.345</v>
      </c>
      <c r="P26">
        <f t="shared" si="24"/>
        <v>0.4550670901231715</v>
      </c>
      <c r="Q26">
        <f t="shared" si="24"/>
        <v>0</v>
      </c>
      <c r="R26">
        <f t="shared" si="24"/>
        <v>0.6185891737573322</v>
      </c>
      <c r="S26">
        <f t="shared" si="24"/>
        <v>0</v>
      </c>
      <c r="T26">
        <f t="shared" si="24"/>
        <v>0</v>
      </c>
      <c r="U26">
        <f t="shared" si="24"/>
        <v>0</v>
      </c>
      <c r="V26">
        <f t="shared" si="24"/>
        <v>0</v>
      </c>
      <c r="W26">
        <f t="shared" si="25"/>
        <v>0.6185891737573322</v>
      </c>
      <c r="Y26">
        <f t="shared" si="26"/>
        <v>0</v>
      </c>
    </row>
    <row r="27" spans="1:25" ht="12.75">
      <c r="A27" s="1" t="s">
        <v>39</v>
      </c>
      <c r="B27" s="1" t="str">
        <f t="shared" si="0"/>
        <v>H</v>
      </c>
      <c r="C27" s="1">
        <f t="shared" si="1"/>
        <v>1</v>
      </c>
      <c r="D27" s="1">
        <f>SUM(C$1:C27)</f>
        <v>25</v>
      </c>
      <c r="E27" s="1">
        <f>ROWS(E$1:E27)</f>
        <v>27</v>
      </c>
      <c r="F27" s="1" t="str">
        <f>MID(INDEX(B$1:B$1000,MATCH(ROWS(F$1:F27)-1,D$1:D$1001,1)+1),ROWS(F$1:F27)-INDEX(D$1:D$1001,MATCH(ROWS(F$1:F27)-1,D$1:D$1001,1)),1)</f>
        <v>S</v>
      </c>
      <c r="G27" s="1">
        <f t="shared" si="15"/>
        <v>15</v>
      </c>
      <c r="H27" s="1">
        <f t="shared" si="16"/>
        <v>25</v>
      </c>
      <c r="I27">
        <f ca="1" t="shared" si="17"/>
        <v>0.525</v>
      </c>
      <c r="J27">
        <f ca="1" t="shared" si="18"/>
        <v>0.916</v>
      </c>
      <c r="K27">
        <f ca="1" t="shared" si="19"/>
        <v>0.628</v>
      </c>
      <c r="L27">
        <f ca="1" t="shared" si="20"/>
        <v>0.382</v>
      </c>
      <c r="M27">
        <f ca="1" t="shared" si="21"/>
        <v>0.583</v>
      </c>
      <c r="N27">
        <f ca="1" t="shared" si="22"/>
        <v>1.052</v>
      </c>
      <c r="O27">
        <f ca="1" t="shared" si="23"/>
        <v>0.419</v>
      </c>
      <c r="P27">
        <f t="shared" si="24"/>
        <v>0.4035835305893731</v>
      </c>
      <c r="Q27">
        <f t="shared" si="24"/>
        <v>0</v>
      </c>
      <c r="R27">
        <f t="shared" si="24"/>
        <v>0.650631025655994</v>
      </c>
      <c r="S27">
        <f t="shared" si="24"/>
        <v>0</v>
      </c>
      <c r="T27">
        <f t="shared" si="24"/>
        <v>0</v>
      </c>
      <c r="U27">
        <f t="shared" si="24"/>
        <v>0</v>
      </c>
      <c r="V27">
        <f t="shared" si="24"/>
        <v>0</v>
      </c>
      <c r="W27">
        <f t="shared" si="25"/>
        <v>0.650631025655994</v>
      </c>
      <c r="Y27">
        <f t="shared" si="26"/>
        <v>0</v>
      </c>
    </row>
    <row r="28" spans="1:25" ht="12.75">
      <c r="A28" s="1" t="s">
        <v>40</v>
      </c>
      <c r="B28" s="1" t="str">
        <f t="shared" si="0"/>
        <v>I</v>
      </c>
      <c r="C28" s="1">
        <f t="shared" si="1"/>
        <v>1</v>
      </c>
      <c r="D28" s="1">
        <f>SUM(C$1:C28)</f>
        <v>26</v>
      </c>
      <c r="E28" s="1">
        <f>ROWS(E$1:E28)</f>
        <v>28</v>
      </c>
      <c r="F28" s="1" t="str">
        <f>MID(INDEX(B$1:B$1000,MATCH(ROWS(F$1:F28)-1,D$1:D$1001,1)+1),ROWS(F$1:F28)-INDEX(D$1:D$1001,MATCH(ROWS(F$1:F28)-1,D$1:D$1001,1)),1)</f>
        <v>V</v>
      </c>
      <c r="G28" s="1">
        <f t="shared" si="15"/>
        <v>17</v>
      </c>
      <c r="H28" s="1">
        <f t="shared" si="16"/>
        <v>26</v>
      </c>
      <c r="I28">
        <f ca="1" t="shared" si="17"/>
        <v>0.342</v>
      </c>
      <c r="J28">
        <f ca="1" t="shared" si="18"/>
        <v>0.36</v>
      </c>
      <c r="K28">
        <f ca="1" t="shared" si="19"/>
        <v>1.665</v>
      </c>
      <c r="L28">
        <f ca="1" t="shared" si="20"/>
        <v>0.403</v>
      </c>
      <c r="M28">
        <f ca="1" t="shared" si="21"/>
        <v>0.386</v>
      </c>
      <c r="N28">
        <f ca="1" t="shared" si="22"/>
        <v>0.949</v>
      </c>
      <c r="O28">
        <f ca="1" t="shared" si="23"/>
        <v>0.211</v>
      </c>
      <c r="P28">
        <f t="shared" si="24"/>
        <v>0.4035835305893731</v>
      </c>
      <c r="Q28">
        <f t="shared" si="24"/>
        <v>0</v>
      </c>
      <c r="R28">
        <f t="shared" si="24"/>
        <v>0.650631025655994</v>
      </c>
      <c r="S28">
        <f t="shared" si="24"/>
        <v>0</v>
      </c>
      <c r="T28">
        <f t="shared" si="24"/>
        <v>0</v>
      </c>
      <c r="U28">
        <f t="shared" si="24"/>
        <v>0</v>
      </c>
      <c r="V28">
        <f t="shared" si="24"/>
        <v>0</v>
      </c>
      <c r="W28">
        <f t="shared" si="25"/>
        <v>0.650631025655994</v>
      </c>
      <c r="Y28">
        <f t="shared" si="26"/>
        <v>0</v>
      </c>
    </row>
    <row r="29" spans="1:25" ht="12.75">
      <c r="A29" s="1" t="s">
        <v>29</v>
      </c>
      <c r="B29" s="1" t="str">
        <f t="shared" si="0"/>
        <v>S</v>
      </c>
      <c r="C29" s="1">
        <f t="shared" si="1"/>
        <v>1</v>
      </c>
      <c r="D29" s="1">
        <f>SUM(C$1:C29)</f>
        <v>27</v>
      </c>
      <c r="E29" s="1">
        <f>ROWS(E$1:E29)</f>
        <v>29</v>
      </c>
      <c r="F29" s="1" t="str">
        <f>MID(INDEX(B$1:B$1000,MATCH(ROWS(F$1:F29)-1,D$1:D$1001,1)+1),ROWS(F$1:F29)-INDEX(D$1:D$1001,MATCH(ROWS(F$1:F29)-1,D$1:D$1001,1)),1)</f>
        <v>R</v>
      </c>
      <c r="G29" s="1">
        <f t="shared" si="15"/>
        <v>14</v>
      </c>
      <c r="H29" s="1">
        <f t="shared" si="16"/>
        <v>27</v>
      </c>
      <c r="I29">
        <f ca="1" t="shared" si="17"/>
        <v>1.798</v>
      </c>
      <c r="J29">
        <f ca="1" t="shared" si="18"/>
        <v>0.659</v>
      </c>
      <c r="K29">
        <f ca="1" t="shared" si="19"/>
        <v>1.163</v>
      </c>
      <c r="L29">
        <f ca="1" t="shared" si="20"/>
        <v>1.21</v>
      </c>
      <c r="M29">
        <f ca="1" t="shared" si="21"/>
        <v>0.031</v>
      </c>
      <c r="N29">
        <f ca="1" t="shared" si="22"/>
        <v>1.358</v>
      </c>
      <c r="O29">
        <f ca="1" t="shared" si="23"/>
        <v>1.937</v>
      </c>
      <c r="P29">
        <f t="shared" si="24"/>
        <v>0.3898795712270443</v>
      </c>
      <c r="Q29">
        <f t="shared" si="24"/>
        <v>0</v>
      </c>
      <c r="R29">
        <f t="shared" si="24"/>
        <v>0.6468940903735063</v>
      </c>
      <c r="S29">
        <f t="shared" si="24"/>
        <v>0</v>
      </c>
      <c r="T29">
        <f t="shared" si="24"/>
        <v>0</v>
      </c>
      <c r="U29">
        <f t="shared" si="24"/>
        <v>0</v>
      </c>
      <c r="V29">
        <f t="shared" si="24"/>
        <v>0</v>
      </c>
      <c r="W29">
        <f t="shared" si="25"/>
        <v>0.6468940903735063</v>
      </c>
      <c r="Y29">
        <f t="shared" si="26"/>
        <v>0</v>
      </c>
    </row>
    <row r="30" spans="1:25" ht="12.75">
      <c r="A30" s="1" t="s">
        <v>45</v>
      </c>
      <c r="B30" s="1" t="str">
        <f t="shared" si="0"/>
        <v>V</v>
      </c>
      <c r="C30" s="1">
        <f t="shared" si="1"/>
        <v>1</v>
      </c>
      <c r="D30" s="1">
        <f>SUM(C$1:C30)</f>
        <v>28</v>
      </c>
      <c r="E30" s="1">
        <f>ROWS(E$1:E30)</f>
        <v>30</v>
      </c>
      <c r="F30" s="1" t="str">
        <f>MID(INDEX(B$1:B$1000,MATCH(ROWS(F$1:F30)-1,D$1:D$1001,1)+1),ROWS(F$1:F30)-INDEX(D$1:D$1001,MATCH(ROWS(F$1:F30)-1,D$1:D$1001,1)),1)</f>
        <v>S</v>
      </c>
      <c r="G30" s="1">
        <f t="shared" si="15"/>
        <v>15</v>
      </c>
      <c r="H30" s="1">
        <f t="shared" si="16"/>
        <v>28</v>
      </c>
      <c r="I30">
        <f ca="1" t="shared" si="17"/>
        <v>0.382</v>
      </c>
      <c r="J30">
        <f ca="1" t="shared" si="18"/>
        <v>0.583</v>
      </c>
      <c r="K30">
        <f ca="1" t="shared" si="19"/>
        <v>1.052</v>
      </c>
      <c r="L30">
        <f ca="1" t="shared" si="20"/>
        <v>0.419</v>
      </c>
      <c r="M30">
        <f ca="1" t="shared" si="21"/>
        <v>0.525</v>
      </c>
      <c r="N30">
        <f ca="1" t="shared" si="22"/>
        <v>0.916</v>
      </c>
      <c r="O30">
        <f ca="1" t="shared" si="23"/>
        <v>0.628</v>
      </c>
      <c r="P30">
        <f t="shared" si="24"/>
        <v>0.37550447853018926</v>
      </c>
      <c r="Q30">
        <f t="shared" si="24"/>
        <v>0</v>
      </c>
      <c r="R30">
        <f t="shared" si="24"/>
        <v>0.6311347179709405</v>
      </c>
      <c r="S30">
        <f t="shared" si="24"/>
        <v>0</v>
      </c>
      <c r="T30">
        <f t="shared" si="24"/>
        <v>0</v>
      </c>
      <c r="U30">
        <f t="shared" si="24"/>
        <v>0</v>
      </c>
      <c r="V30">
        <f t="shared" si="24"/>
        <v>0</v>
      </c>
      <c r="W30">
        <f t="shared" si="25"/>
        <v>0.6311347179709405</v>
      </c>
      <c r="X30">
        <f>IF(W3&gt;1.55,1,IF(W3&gt;1.48,0.9,IF(W3&gt;1.4,0.8,IF(W3&gt;1.36666,0.6,IF(W3&gt;1.33333,0.4,IF(W3&gt;1.22,0.2,IF(W3&gt;1,0.1,0)))))))</f>
        <v>0</v>
      </c>
      <c r="Y30">
        <f t="shared" si="26"/>
        <v>0</v>
      </c>
    </row>
    <row r="31" spans="1:25" ht="12.75">
      <c r="A31" s="1" t="s">
        <v>38</v>
      </c>
      <c r="B31" s="1" t="str">
        <f t="shared" si="0"/>
        <v>R</v>
      </c>
      <c r="C31" s="1">
        <f t="shared" si="1"/>
        <v>1</v>
      </c>
      <c r="D31" s="1">
        <f>SUM(C$1:C31)</f>
        <v>29</v>
      </c>
      <c r="E31" s="1">
        <f>ROWS(E$1:E31)</f>
        <v>31</v>
      </c>
      <c r="F31" s="1" t="str">
        <f>MID(INDEX(B$1:B$1000,MATCH(ROWS(F$1:F31)-1,D$1:D$1001,1)+1),ROWS(F$1:F31)-INDEX(D$1:D$1001,MATCH(ROWS(F$1:F31)-1,D$1:D$1001,1)),1)</f>
        <v>G</v>
      </c>
      <c r="G31" s="1">
        <f t="shared" si="15"/>
        <v>5</v>
      </c>
      <c r="H31" s="1">
        <f t="shared" si="16"/>
        <v>29</v>
      </c>
      <c r="I31">
        <f ca="1" t="shared" si="17"/>
        <v>0.275</v>
      </c>
      <c r="J31">
        <f ca="1" t="shared" si="18"/>
        <v>0.578</v>
      </c>
      <c r="K31">
        <f ca="1" t="shared" si="19"/>
        <v>0.216</v>
      </c>
      <c r="L31">
        <f ca="1" t="shared" si="20"/>
        <v>0.211</v>
      </c>
      <c r="M31">
        <f ca="1" t="shared" si="21"/>
        <v>0.426</v>
      </c>
      <c r="N31">
        <f ca="1" t="shared" si="22"/>
        <v>0.156</v>
      </c>
      <c r="O31">
        <f ca="1" t="shared" si="23"/>
        <v>0.045</v>
      </c>
      <c r="P31">
        <f t="shared" si="24"/>
        <v>0.37550447853018926</v>
      </c>
      <c r="Q31">
        <f t="shared" si="24"/>
        <v>0</v>
      </c>
      <c r="R31">
        <f t="shared" si="24"/>
        <v>0.6311347179709405</v>
      </c>
      <c r="S31">
        <f t="shared" si="24"/>
        <v>0</v>
      </c>
      <c r="T31">
        <f t="shared" si="24"/>
        <v>0</v>
      </c>
      <c r="U31">
        <f t="shared" si="24"/>
        <v>0</v>
      </c>
      <c r="V31">
        <f t="shared" si="24"/>
        <v>0</v>
      </c>
      <c r="W31">
        <f t="shared" si="25"/>
        <v>0.6311347179709405</v>
      </c>
      <c r="X31">
        <f aca="true" t="shared" si="27" ref="X31:X46">IF(W4&gt;1.55,1,IF(W4&gt;1.48,0.9,IF(W4&gt;1.4,0.8,IF(W4&gt;1.36666,0.6,IF(W4&gt;1.33333,0.4,IF(W4&gt;1.22,0.2,IF(W4&gt;1,0.1,0)))))))</f>
        <v>0</v>
      </c>
      <c r="Y31">
        <f t="shared" si="26"/>
        <v>0</v>
      </c>
    </row>
    <row r="32" spans="1:25" ht="12.75">
      <c r="A32" s="1" t="s">
        <v>29</v>
      </c>
      <c r="B32" s="1" t="str">
        <f t="shared" si="0"/>
        <v>S</v>
      </c>
      <c r="C32" s="1">
        <f t="shared" si="1"/>
        <v>1</v>
      </c>
      <c r="D32" s="1">
        <f>SUM(C$1:C32)</f>
        <v>30</v>
      </c>
      <c r="E32" s="1">
        <f>ROWS(E$1:E32)</f>
        <v>32</v>
      </c>
      <c r="F32" s="1" t="str">
        <f>MID(INDEX(B$1:B$1000,MATCH(ROWS(F$1:F32)-1,D$1:D$1001,1)+1),ROWS(F$1:F32)-INDEX(D$1:D$1001,MATCH(ROWS(F$1:F32)-1,D$1:D$1001,1)),1)</f>
        <v>Y</v>
      </c>
      <c r="G32" s="1">
        <f t="shared" si="15"/>
        <v>19</v>
      </c>
      <c r="H32" s="1">
        <f t="shared" si="16"/>
        <v>30</v>
      </c>
      <c r="I32">
        <f ca="1" t="shared" si="17"/>
        <v>0.122</v>
      </c>
      <c r="J32">
        <f ca="1" t="shared" si="18"/>
        <v>1.659</v>
      </c>
      <c r="K32">
        <f ca="1" t="shared" si="19"/>
        <v>0.19</v>
      </c>
      <c r="L32">
        <f ca="1" t="shared" si="20"/>
        <v>0.13</v>
      </c>
      <c r="M32">
        <f ca="1" t="shared" si="21"/>
        <v>0.155</v>
      </c>
      <c r="N32">
        <f ca="1" t="shared" si="22"/>
        <v>1.417</v>
      </c>
      <c r="O32">
        <f ca="1" t="shared" si="23"/>
        <v>0.09</v>
      </c>
      <c r="P32">
        <f t="shared" si="24"/>
        <v>0.38571805953132465</v>
      </c>
      <c r="Q32">
        <f t="shared" si="24"/>
        <v>0</v>
      </c>
      <c r="R32">
        <f t="shared" si="24"/>
        <v>0.646248016911658</v>
      </c>
      <c r="S32">
        <f t="shared" si="24"/>
        <v>0</v>
      </c>
      <c r="T32">
        <f t="shared" si="24"/>
        <v>0</v>
      </c>
      <c r="U32">
        <f t="shared" si="24"/>
        <v>0</v>
      </c>
      <c r="V32">
        <f t="shared" si="24"/>
        <v>0</v>
      </c>
      <c r="W32">
        <f t="shared" si="25"/>
        <v>0.646248016911658</v>
      </c>
      <c r="X32">
        <f t="shared" si="27"/>
        <v>0</v>
      </c>
      <c r="Y32">
        <f t="shared" si="26"/>
        <v>0</v>
      </c>
    </row>
    <row r="33" spans="1:25" ht="12.75">
      <c r="A33" s="1" t="s">
        <v>37</v>
      </c>
      <c r="B33" s="1" t="str">
        <f t="shared" si="0"/>
        <v>G</v>
      </c>
      <c r="C33" s="1">
        <f t="shared" si="1"/>
        <v>1</v>
      </c>
      <c r="D33" s="1">
        <f>SUM(C$1:C33)</f>
        <v>31</v>
      </c>
      <c r="E33" s="1">
        <f>ROWS(E$1:E33)</f>
        <v>33</v>
      </c>
      <c r="F33" s="1" t="str">
        <f>MID(INDEX(B$1:B$1000,MATCH(ROWS(F$1:F33)-1,D$1:D$1001,1)+1),ROWS(F$1:F33)-INDEX(D$1:D$1001,MATCH(ROWS(F$1:F33)-1,D$1:D$1001,1)),1)</f>
        <v>S</v>
      </c>
      <c r="G33" s="1">
        <f t="shared" si="15"/>
        <v>15</v>
      </c>
      <c r="H33" s="1">
        <f t="shared" si="16"/>
        <v>31</v>
      </c>
      <c r="I33">
        <f ca="1" t="shared" si="17"/>
        <v>0.419</v>
      </c>
      <c r="J33">
        <f ca="1" t="shared" si="18"/>
        <v>0.525</v>
      </c>
      <c r="K33">
        <f ca="1" t="shared" si="19"/>
        <v>0.916</v>
      </c>
      <c r="L33">
        <f ca="1" t="shared" si="20"/>
        <v>0.628</v>
      </c>
      <c r="M33">
        <f ca="1" t="shared" si="21"/>
        <v>0.382</v>
      </c>
      <c r="N33">
        <f ca="1" t="shared" si="22"/>
        <v>0.583</v>
      </c>
      <c r="O33">
        <f ca="1" t="shared" si="23"/>
        <v>1.052</v>
      </c>
      <c r="P33">
        <f t="shared" si="24"/>
        <v>0.41656833623297823</v>
      </c>
      <c r="Q33">
        <f t="shared" si="24"/>
        <v>0</v>
      </c>
      <c r="R33">
        <f t="shared" si="24"/>
        <v>0.6701371784874665</v>
      </c>
      <c r="S33">
        <f t="shared" si="24"/>
        <v>0</v>
      </c>
      <c r="T33">
        <f t="shared" si="24"/>
        <v>0</v>
      </c>
      <c r="U33">
        <f t="shared" si="24"/>
        <v>0</v>
      </c>
      <c r="V33">
        <f t="shared" si="24"/>
        <v>0</v>
      </c>
      <c r="W33">
        <f t="shared" si="25"/>
        <v>0.6701371784874665</v>
      </c>
      <c r="X33">
        <f t="shared" si="27"/>
        <v>0</v>
      </c>
      <c r="Y33">
        <f t="shared" si="26"/>
        <v>0</v>
      </c>
    </row>
    <row r="34" spans="1:25" ht="12.75">
      <c r="A34" s="1" t="s">
        <v>47</v>
      </c>
      <c r="B34" s="1" t="str">
        <f t="shared" si="0"/>
        <v>Y</v>
      </c>
      <c r="C34" s="1">
        <f t="shared" si="1"/>
        <v>1</v>
      </c>
      <c r="D34" s="1">
        <f>SUM(C$1:C34)</f>
        <v>32</v>
      </c>
      <c r="E34" s="1">
        <f>ROWS(E$1:E34)</f>
        <v>34</v>
      </c>
      <c r="F34" s="1" t="str">
        <f>MID(INDEX(B$1:B$1000,MATCH(ROWS(F$1:F34)-1,D$1:D$1001,1)+1),ROWS(F$1:F34)-INDEX(D$1:D$1001,MATCH(ROWS(F$1:F34)-1,D$1:D$1001,1)),1)</f>
        <v>T</v>
      </c>
      <c r="G34" s="1">
        <f t="shared" si="15"/>
        <v>16</v>
      </c>
      <c r="H34" s="1">
        <f t="shared" si="16"/>
        <v>32</v>
      </c>
      <c r="I34">
        <f ca="1" t="shared" si="17"/>
        <v>0.791</v>
      </c>
      <c r="J34">
        <f ca="1" t="shared" si="18"/>
        <v>0.843</v>
      </c>
      <c r="K34">
        <f ca="1" t="shared" si="19"/>
        <v>0.647</v>
      </c>
      <c r="L34">
        <f ca="1" t="shared" si="20"/>
        <v>0.169</v>
      </c>
      <c r="M34">
        <f ca="1" t="shared" si="21"/>
        <v>0.702</v>
      </c>
      <c r="N34">
        <f ca="1" t="shared" si="22"/>
        <v>0.955</v>
      </c>
      <c r="O34">
        <f ca="1" t="shared" si="23"/>
        <v>0.654</v>
      </c>
      <c r="P34">
        <f t="shared" si="24"/>
        <v>0.40682637706254576</v>
      </c>
      <c r="Q34">
        <f t="shared" si="24"/>
        <v>0</v>
      </c>
      <c r="R34">
        <f t="shared" si="24"/>
        <v>0.6520624888100692</v>
      </c>
      <c r="S34">
        <f t="shared" si="24"/>
        <v>0</v>
      </c>
      <c r="T34">
        <f t="shared" si="24"/>
        <v>0</v>
      </c>
      <c r="U34">
        <f t="shared" si="24"/>
        <v>0</v>
      </c>
      <c r="V34">
        <f t="shared" si="24"/>
        <v>0</v>
      </c>
      <c r="W34">
        <f t="shared" si="25"/>
        <v>0.6520624888100692</v>
      </c>
      <c r="X34">
        <f t="shared" si="27"/>
        <v>0</v>
      </c>
      <c r="Y34">
        <f t="shared" si="26"/>
        <v>0</v>
      </c>
    </row>
    <row r="35" spans="1:25" ht="12.75">
      <c r="A35" s="1" t="s">
        <v>29</v>
      </c>
      <c r="B35" s="1" t="str">
        <f t="shared" si="0"/>
        <v>S</v>
      </c>
      <c r="C35" s="1">
        <f t="shared" si="1"/>
        <v>1</v>
      </c>
      <c r="D35" s="1">
        <f>SUM(C$1:C35)</f>
        <v>33</v>
      </c>
      <c r="E35" s="1">
        <f>ROWS(E$1:E35)</f>
        <v>35</v>
      </c>
      <c r="F35" s="1" t="str">
        <f>MID(INDEX(B$1:B$1000,MATCH(ROWS(F$1:F35)-1,D$1:D$1001,1)+1),ROWS(F$1:F35)-INDEX(D$1:D$1001,MATCH(ROWS(F$1:F35)-1,D$1:D$1001,1)),1)</f>
        <v>A</v>
      </c>
      <c r="G35" s="1">
        <f aca="true" t="shared" si="28" ref="G35:G50">LOOKUP($F35,$AA$4:$AA$23,$AB$4:$AB$23)</f>
        <v>0</v>
      </c>
      <c r="H35" s="1">
        <f t="shared" si="16"/>
        <v>33</v>
      </c>
      <c r="I35">
        <f ca="1" t="shared" si="17"/>
        <v>1.284</v>
      </c>
      <c r="J35">
        <f ca="1" t="shared" si="18"/>
        <v>0.877</v>
      </c>
      <c r="K35">
        <f ca="1" t="shared" si="19"/>
        <v>1.297</v>
      </c>
      <c r="L35">
        <f ca="1" t="shared" si="20"/>
        <v>1.551</v>
      </c>
      <c r="M35">
        <f ca="1" t="shared" si="21"/>
        <v>1.084</v>
      </c>
      <c r="N35">
        <f ca="1" t="shared" si="22"/>
        <v>2.612</v>
      </c>
      <c r="O35">
        <f ca="1" t="shared" si="23"/>
        <v>0.377</v>
      </c>
      <c r="P35">
        <f t="shared" si="24"/>
        <v>0.4009141149789691</v>
      </c>
      <c r="Q35">
        <f t="shared" si="24"/>
        <v>0</v>
      </c>
      <c r="R35">
        <f t="shared" si="24"/>
        <v>0.6513687346268743</v>
      </c>
      <c r="S35">
        <f t="shared" si="24"/>
        <v>0</v>
      </c>
      <c r="T35">
        <f t="shared" si="24"/>
        <v>0</v>
      </c>
      <c r="U35">
        <f t="shared" si="24"/>
        <v>0</v>
      </c>
      <c r="V35">
        <f t="shared" si="24"/>
        <v>0</v>
      </c>
      <c r="W35">
        <f t="shared" si="25"/>
        <v>0.6513687346268743</v>
      </c>
      <c r="X35">
        <f t="shared" si="27"/>
        <v>0</v>
      </c>
      <c r="Y35">
        <f t="shared" si="26"/>
        <v>0</v>
      </c>
    </row>
    <row r="36" spans="1:25" ht="12.75">
      <c r="A36" s="1" t="s">
        <v>44</v>
      </c>
      <c r="B36" s="1" t="str">
        <f t="shared" si="0"/>
        <v>T</v>
      </c>
      <c r="C36" s="1">
        <f t="shared" si="1"/>
        <v>1</v>
      </c>
      <c r="D36" s="1">
        <f>SUM(C$1:C36)</f>
        <v>34</v>
      </c>
      <c r="E36" s="1">
        <f>ROWS(E$1:E36)</f>
        <v>36</v>
      </c>
      <c r="F36" s="1" t="str">
        <f>MID(INDEX(B$1:B$1000,MATCH(ROWS(F$1:F36)-1,D$1:D$1001,1)+1),ROWS(F$1:F36)-INDEX(D$1:D$1001,MATCH(ROWS(F$1:F36)-1,D$1:D$1001,1)),1)</f>
        <v>R</v>
      </c>
      <c r="G36" s="1">
        <f t="shared" si="28"/>
        <v>14</v>
      </c>
      <c r="H36" s="1">
        <f aca="true" t="shared" si="29" ref="H36:H51">H35+1</f>
        <v>34</v>
      </c>
      <c r="I36">
        <f aca="true" ca="1" t="shared" si="30" ref="I36:I51">OFFSET($AC$4,$G36,MOD($H36,7),1,1)</f>
        <v>1.798</v>
      </c>
      <c r="J36">
        <f aca="true" ca="1" t="shared" si="31" ref="J36:J51">OFFSET($AC$4,$G36,MOD($H36+1,7),1,1)</f>
        <v>0.659</v>
      </c>
      <c r="K36">
        <f aca="true" ca="1" t="shared" si="32" ref="K36:K51">OFFSET($AC$4,$G36,MOD($H36+2,7),1,1)</f>
        <v>1.163</v>
      </c>
      <c r="L36">
        <f aca="true" ca="1" t="shared" si="33" ref="L36:L51">OFFSET($AC$4,$G36,MOD($H36+3,7),1,1)</f>
        <v>1.21</v>
      </c>
      <c r="M36">
        <f aca="true" ca="1" t="shared" si="34" ref="M36:M51">OFFSET($AC$4,$G36,MOD($H36+4,7),1,1)</f>
        <v>0.031</v>
      </c>
      <c r="N36">
        <f aca="true" ca="1" t="shared" si="35" ref="N36:N51">OFFSET($AC$4,$G36,MOD($H36+5,7),1,1)</f>
        <v>1.358</v>
      </c>
      <c r="O36">
        <f aca="true" ca="1" t="shared" si="36" ref="O36:O51">OFFSET($AC$4,$G36,MOD($H36+6,7),1,1)</f>
        <v>1.937</v>
      </c>
      <c r="P36">
        <f aca="true" t="shared" si="37" ref="P36:V51">POWER(PRODUCT(I36:I63),1/28)</f>
        <v>0.38766263484674257</v>
      </c>
      <c r="Q36">
        <f t="shared" si="37"/>
        <v>0</v>
      </c>
      <c r="R36">
        <f t="shared" si="37"/>
        <v>0.6724711020169016</v>
      </c>
      <c r="S36">
        <f t="shared" si="37"/>
        <v>0</v>
      </c>
      <c r="T36">
        <f t="shared" si="37"/>
        <v>0</v>
      </c>
      <c r="U36">
        <f t="shared" si="37"/>
        <v>0</v>
      </c>
      <c r="V36">
        <f t="shared" si="37"/>
        <v>0</v>
      </c>
      <c r="W36">
        <f aca="true" t="shared" si="38" ref="W36:W51">MAX(P36:V36)</f>
        <v>0.6724711020169016</v>
      </c>
      <c r="X36">
        <f t="shared" si="27"/>
        <v>0</v>
      </c>
      <c r="Y36">
        <f aca="true" t="shared" si="39" ref="Y36:Y51">MAX(X36:X63)</f>
        <v>0</v>
      </c>
    </row>
    <row r="37" spans="1:25" ht="12.75">
      <c r="A37" s="1" t="s">
        <v>30</v>
      </c>
      <c r="B37" s="1" t="str">
        <f t="shared" si="0"/>
        <v>A</v>
      </c>
      <c r="C37" s="1">
        <f t="shared" si="1"/>
        <v>1</v>
      </c>
      <c r="D37" s="1">
        <f>SUM(C$1:C37)</f>
        <v>35</v>
      </c>
      <c r="E37" s="1">
        <f>ROWS(E$1:E37)</f>
        <v>37</v>
      </c>
      <c r="F37" s="1" t="str">
        <f>MID(INDEX(B$1:B$1000,MATCH(ROWS(F$1:F37)-1,D$1:D$1001,1)+1),ROWS(F$1:F37)-INDEX(D$1:D$1001,MATCH(ROWS(F$1:F37)-1,D$1:D$1001,1)),1)</f>
        <v>S</v>
      </c>
      <c r="G37" s="1">
        <f t="shared" si="28"/>
        <v>15</v>
      </c>
      <c r="H37" s="1">
        <f t="shared" si="29"/>
        <v>35</v>
      </c>
      <c r="I37">
        <f ca="1" t="shared" si="30"/>
        <v>0.382</v>
      </c>
      <c r="J37">
        <f ca="1" t="shared" si="31"/>
        <v>0.583</v>
      </c>
      <c r="K37">
        <f ca="1" t="shared" si="32"/>
        <v>1.052</v>
      </c>
      <c r="L37">
        <f ca="1" t="shared" si="33"/>
        <v>0.419</v>
      </c>
      <c r="M37">
        <f ca="1" t="shared" si="34"/>
        <v>0.525</v>
      </c>
      <c r="N37">
        <f ca="1" t="shared" si="35"/>
        <v>0.916</v>
      </c>
      <c r="O37">
        <f ca="1" t="shared" si="36"/>
        <v>0.628</v>
      </c>
      <c r="P37">
        <f t="shared" si="37"/>
        <v>0.37409318338942205</v>
      </c>
      <c r="Q37">
        <f t="shared" si="37"/>
        <v>0</v>
      </c>
      <c r="R37">
        <f t="shared" si="37"/>
        <v>0.6455206303521606</v>
      </c>
      <c r="S37">
        <f t="shared" si="37"/>
        <v>0</v>
      </c>
      <c r="T37">
        <f t="shared" si="37"/>
        <v>0</v>
      </c>
      <c r="U37">
        <f t="shared" si="37"/>
        <v>0</v>
      </c>
      <c r="V37">
        <f t="shared" si="37"/>
        <v>0</v>
      </c>
      <c r="W37">
        <f t="shared" si="38"/>
        <v>0.6455206303521606</v>
      </c>
      <c r="X37">
        <f t="shared" si="27"/>
        <v>0</v>
      </c>
      <c r="Y37">
        <f t="shared" si="39"/>
        <v>0</v>
      </c>
    </row>
    <row r="38" spans="1:25" ht="12.75">
      <c r="A38" s="1" t="s">
        <v>38</v>
      </c>
      <c r="B38" s="1" t="str">
        <f t="shared" si="0"/>
        <v>R</v>
      </c>
      <c r="C38" s="1">
        <f t="shared" si="1"/>
        <v>1</v>
      </c>
      <c r="D38" s="1">
        <f>SUM(C$1:C38)</f>
        <v>36</v>
      </c>
      <c r="E38" s="1">
        <f>ROWS(E$1:E38)</f>
        <v>38</v>
      </c>
      <c r="F38" s="1" t="str">
        <f>MID(INDEX(B$1:B$1000,MATCH(ROWS(F$1:F38)-1,D$1:D$1001,1)+1),ROWS(F$1:F38)-INDEX(D$1:D$1001,MATCH(ROWS(F$1:F38)-1,D$1:D$1001,1)),1)</f>
        <v>A</v>
      </c>
      <c r="G38" s="1">
        <f t="shared" si="28"/>
        <v>0</v>
      </c>
      <c r="H38" s="1">
        <f t="shared" si="29"/>
        <v>36</v>
      </c>
      <c r="I38">
        <f ca="1" t="shared" si="30"/>
        <v>1.551</v>
      </c>
      <c r="J38">
        <f ca="1" t="shared" si="31"/>
        <v>1.084</v>
      </c>
      <c r="K38">
        <f ca="1" t="shared" si="32"/>
        <v>2.612</v>
      </c>
      <c r="L38">
        <f ca="1" t="shared" si="33"/>
        <v>0.377</v>
      </c>
      <c r="M38">
        <f ca="1" t="shared" si="34"/>
        <v>1.284</v>
      </c>
      <c r="N38">
        <f ca="1" t="shared" si="35"/>
        <v>0.877</v>
      </c>
      <c r="O38">
        <f ca="1" t="shared" si="36"/>
        <v>1.297</v>
      </c>
      <c r="P38">
        <f t="shared" si="37"/>
        <v>0</v>
      </c>
      <c r="Q38">
        <f t="shared" si="37"/>
        <v>0</v>
      </c>
      <c r="R38">
        <f t="shared" si="37"/>
        <v>0</v>
      </c>
      <c r="S38">
        <f t="shared" si="37"/>
        <v>0</v>
      </c>
      <c r="T38">
        <f t="shared" si="37"/>
        <v>0</v>
      </c>
      <c r="U38">
        <f t="shared" si="37"/>
        <v>0</v>
      </c>
      <c r="V38">
        <f t="shared" si="37"/>
        <v>0</v>
      </c>
      <c r="W38">
        <f t="shared" si="38"/>
        <v>0</v>
      </c>
      <c r="X38">
        <f t="shared" si="27"/>
        <v>0</v>
      </c>
      <c r="Y38">
        <f t="shared" si="39"/>
        <v>0</v>
      </c>
    </row>
    <row r="39" spans="1:25" ht="12.75">
      <c r="A39" s="1" t="s">
        <v>29</v>
      </c>
      <c r="B39" s="1" t="str">
        <f t="shared" si="0"/>
        <v>S</v>
      </c>
      <c r="C39" s="1">
        <f t="shared" si="1"/>
        <v>1</v>
      </c>
      <c r="D39" s="1">
        <f>SUM(C$1:C39)</f>
        <v>37</v>
      </c>
      <c r="E39" s="1">
        <f>ROWS(E$1:E39)</f>
        <v>39</v>
      </c>
      <c r="F39" s="1" t="str">
        <f>MID(INDEX(B$1:B$1000,MATCH(ROWS(F$1:F39)-1,D$1:D$1001,1)+1),ROWS(F$1:F39)-INDEX(D$1:D$1001,MATCH(ROWS(F$1:F39)-1,D$1:D$1001,1)),1)</f>
        <v>Y</v>
      </c>
      <c r="G39" s="1">
        <f t="shared" si="28"/>
        <v>19</v>
      </c>
      <c r="H39" s="1">
        <f t="shared" si="29"/>
        <v>37</v>
      </c>
      <c r="I39">
        <f ca="1" t="shared" si="30"/>
        <v>0.122</v>
      </c>
      <c r="J39">
        <f ca="1" t="shared" si="31"/>
        <v>1.659</v>
      </c>
      <c r="K39">
        <f ca="1" t="shared" si="32"/>
        <v>0.19</v>
      </c>
      <c r="L39">
        <f ca="1" t="shared" si="33"/>
        <v>0.13</v>
      </c>
      <c r="M39">
        <f ca="1" t="shared" si="34"/>
        <v>0.155</v>
      </c>
      <c r="N39">
        <f ca="1" t="shared" si="35"/>
        <v>1.417</v>
      </c>
      <c r="O39">
        <f ca="1" t="shared" si="36"/>
        <v>0.09</v>
      </c>
      <c r="P39">
        <f t="shared" si="37"/>
        <v>0</v>
      </c>
      <c r="Q39">
        <f t="shared" si="37"/>
        <v>0</v>
      </c>
      <c r="R39">
        <f t="shared" si="37"/>
        <v>0</v>
      </c>
      <c r="S39">
        <f t="shared" si="37"/>
        <v>0</v>
      </c>
      <c r="T39">
        <f t="shared" si="37"/>
        <v>0</v>
      </c>
      <c r="U39">
        <f t="shared" si="37"/>
        <v>0</v>
      </c>
      <c r="V39">
        <f t="shared" si="37"/>
        <v>0</v>
      </c>
      <c r="W39">
        <f t="shared" si="38"/>
        <v>0</v>
      </c>
      <c r="X39">
        <f t="shared" si="27"/>
        <v>0</v>
      </c>
      <c r="Y39">
        <f t="shared" si="39"/>
        <v>0</v>
      </c>
    </row>
    <row r="40" spans="1:25" ht="12.75">
      <c r="A40" s="1" t="s">
        <v>30</v>
      </c>
      <c r="B40" s="1" t="str">
        <f t="shared" si="0"/>
        <v>A</v>
      </c>
      <c r="C40" s="1">
        <f t="shared" si="1"/>
        <v>1</v>
      </c>
      <c r="D40" s="1">
        <f>SUM(C$1:C40)</f>
        <v>38</v>
      </c>
      <c r="E40" s="1">
        <f>ROWS(E$1:E40)</f>
        <v>40</v>
      </c>
      <c r="F40" s="1" t="str">
        <f>MID(INDEX(B$1:B$1000,MATCH(ROWS(F$1:F40)-1,D$1:D$1001,1)+1),ROWS(F$1:F40)-INDEX(D$1:D$1001,MATCH(ROWS(F$1:F40)-1,D$1:D$1001,1)),1)</f>
        <v>S</v>
      </c>
      <c r="G40" s="1">
        <f t="shared" si="28"/>
        <v>15</v>
      </c>
      <c r="H40" s="1">
        <f t="shared" si="29"/>
        <v>38</v>
      </c>
      <c r="I40">
        <f ca="1" t="shared" si="30"/>
        <v>0.419</v>
      </c>
      <c r="J40">
        <f ca="1" t="shared" si="31"/>
        <v>0.525</v>
      </c>
      <c r="K40">
        <f ca="1" t="shared" si="32"/>
        <v>0.916</v>
      </c>
      <c r="L40">
        <f ca="1" t="shared" si="33"/>
        <v>0.628</v>
      </c>
      <c r="M40">
        <f ca="1" t="shared" si="34"/>
        <v>0.382</v>
      </c>
      <c r="N40">
        <f ca="1" t="shared" si="35"/>
        <v>0.583</v>
      </c>
      <c r="O40">
        <f ca="1" t="shared" si="36"/>
        <v>1.052</v>
      </c>
      <c r="P40">
        <f t="shared" si="37"/>
        <v>0</v>
      </c>
      <c r="Q40">
        <f t="shared" si="37"/>
        <v>0</v>
      </c>
      <c r="R40">
        <f t="shared" si="37"/>
        <v>0</v>
      </c>
      <c r="S40">
        <f t="shared" si="37"/>
        <v>0</v>
      </c>
      <c r="T40">
        <f t="shared" si="37"/>
        <v>0</v>
      </c>
      <c r="U40">
        <f t="shared" si="37"/>
        <v>0</v>
      </c>
      <c r="V40">
        <f t="shared" si="37"/>
        <v>0</v>
      </c>
      <c r="W40">
        <f t="shared" si="38"/>
        <v>0</v>
      </c>
      <c r="X40">
        <f t="shared" si="27"/>
        <v>0</v>
      </c>
      <c r="Y40">
        <f t="shared" si="39"/>
        <v>0</v>
      </c>
    </row>
    <row r="41" spans="1:25" ht="12.75">
      <c r="A41" s="1" t="s">
        <v>47</v>
      </c>
      <c r="B41" s="1" t="str">
        <f t="shared" si="0"/>
        <v>Y</v>
      </c>
      <c r="C41" s="1">
        <f t="shared" si="1"/>
        <v>1</v>
      </c>
      <c r="D41" s="1">
        <f>SUM(C$1:C41)</f>
        <v>39</v>
      </c>
      <c r="E41" s="1">
        <f>ROWS(E$1:E41)</f>
        <v>41</v>
      </c>
      <c r="F41" s="1" t="str">
        <f>MID(INDEX(B$1:B$1000,MATCH(ROWS(F$1:F41)-1,D$1:D$1001,1)+1),ROWS(F$1:F41)-INDEX(D$1:D$1001,MATCH(ROWS(F$1:F41)-1,D$1:D$1001,1)),1)</f>
        <v>S</v>
      </c>
      <c r="G41" s="1">
        <f t="shared" si="28"/>
        <v>15</v>
      </c>
      <c r="H41" s="1">
        <f t="shared" si="29"/>
        <v>39</v>
      </c>
      <c r="I41">
        <f ca="1" t="shared" si="30"/>
        <v>0.525</v>
      </c>
      <c r="J41">
        <f ca="1" t="shared" si="31"/>
        <v>0.916</v>
      </c>
      <c r="K41">
        <f ca="1" t="shared" si="32"/>
        <v>0.628</v>
      </c>
      <c r="L41">
        <f ca="1" t="shared" si="33"/>
        <v>0.382</v>
      </c>
      <c r="M41">
        <f ca="1" t="shared" si="34"/>
        <v>0.583</v>
      </c>
      <c r="N41">
        <f ca="1" t="shared" si="35"/>
        <v>1.052</v>
      </c>
      <c r="O41">
        <f ca="1" t="shared" si="36"/>
        <v>0.419</v>
      </c>
      <c r="P41">
        <f t="shared" si="37"/>
        <v>0</v>
      </c>
      <c r="Q41">
        <f t="shared" si="37"/>
        <v>0</v>
      </c>
      <c r="R41">
        <f t="shared" si="37"/>
        <v>0</v>
      </c>
      <c r="S41">
        <f t="shared" si="37"/>
        <v>0</v>
      </c>
      <c r="T41">
        <f t="shared" si="37"/>
        <v>0</v>
      </c>
      <c r="U41">
        <f t="shared" si="37"/>
        <v>0</v>
      </c>
      <c r="V41">
        <f t="shared" si="37"/>
        <v>0</v>
      </c>
      <c r="W41">
        <f t="shared" si="38"/>
        <v>0</v>
      </c>
      <c r="X41">
        <f t="shared" si="27"/>
        <v>0</v>
      </c>
      <c r="Y41">
        <f t="shared" si="39"/>
        <v>0</v>
      </c>
    </row>
    <row r="42" spans="1:25" ht="12.75">
      <c r="A42" s="1" t="s">
        <v>29</v>
      </c>
      <c r="B42" s="1" t="str">
        <f t="shared" si="0"/>
        <v>S</v>
      </c>
      <c r="C42" s="1">
        <f t="shared" si="1"/>
        <v>1</v>
      </c>
      <c r="D42" s="1">
        <f>SUM(C$1:C42)</f>
        <v>40</v>
      </c>
      <c r="E42" s="1">
        <f>ROWS(E$1:E42)</f>
        <v>42</v>
      </c>
      <c r="F42" s="1" t="str">
        <f>MID(INDEX(B$1:B$1000,MATCH(ROWS(F$1:F42)-1,D$1:D$1001,1)+1),ROWS(F$1:F42)-INDEX(D$1:D$1001,MATCH(ROWS(F$1:F42)-1,D$1:D$1001,1)),1)</f>
        <v>Y</v>
      </c>
      <c r="G42" s="1">
        <f t="shared" si="28"/>
        <v>19</v>
      </c>
      <c r="H42" s="1">
        <f t="shared" si="29"/>
        <v>40</v>
      </c>
      <c r="I42">
        <f ca="1" t="shared" si="30"/>
        <v>0.13</v>
      </c>
      <c r="J42">
        <f ca="1" t="shared" si="31"/>
        <v>0.155</v>
      </c>
      <c r="K42">
        <f ca="1" t="shared" si="32"/>
        <v>1.417</v>
      </c>
      <c r="L42">
        <f ca="1" t="shared" si="33"/>
        <v>0.09</v>
      </c>
      <c r="M42">
        <f ca="1" t="shared" si="34"/>
        <v>0.122</v>
      </c>
      <c r="N42">
        <f ca="1" t="shared" si="35"/>
        <v>1.659</v>
      </c>
      <c r="O42">
        <f ca="1" t="shared" si="36"/>
        <v>0.19</v>
      </c>
      <c r="P42">
        <f t="shared" si="37"/>
        <v>0</v>
      </c>
      <c r="Q42">
        <f t="shared" si="37"/>
        <v>0</v>
      </c>
      <c r="R42">
        <f t="shared" si="37"/>
        <v>0</v>
      </c>
      <c r="S42">
        <f t="shared" si="37"/>
        <v>0</v>
      </c>
      <c r="T42">
        <f t="shared" si="37"/>
        <v>0</v>
      </c>
      <c r="U42">
        <f t="shared" si="37"/>
        <v>0</v>
      </c>
      <c r="V42">
        <f t="shared" si="37"/>
        <v>0</v>
      </c>
      <c r="W42">
        <f t="shared" si="38"/>
        <v>0</v>
      </c>
      <c r="X42">
        <f t="shared" si="27"/>
        <v>0</v>
      </c>
      <c r="Y42">
        <f t="shared" si="39"/>
        <v>0</v>
      </c>
    </row>
    <row r="43" spans="1:25" ht="12.75">
      <c r="A43" s="1" t="s">
        <v>29</v>
      </c>
      <c r="B43" s="1" t="str">
        <f t="shared" si="0"/>
        <v>S</v>
      </c>
      <c r="C43" s="1">
        <f t="shared" si="1"/>
        <v>1</v>
      </c>
      <c r="D43" s="1">
        <f>SUM(C$1:C43)</f>
        <v>41</v>
      </c>
      <c r="E43" s="1">
        <f>ROWS(E$1:E43)</f>
        <v>43</v>
      </c>
      <c r="F43" s="1" t="str">
        <f>MID(INDEX(B$1:B$1000,MATCH(ROWS(F$1:F43)-1,D$1:D$1001,1)+1),ROWS(F$1:F43)-INDEX(D$1:D$1001,MATCH(ROWS(F$1:F43)-1,D$1:D$1001,1)),1)</f>
        <v>S</v>
      </c>
      <c r="G43" s="1">
        <f t="shared" si="28"/>
        <v>15</v>
      </c>
      <c r="H43" s="1">
        <f t="shared" si="29"/>
        <v>41</v>
      </c>
      <c r="I43">
        <f ca="1" t="shared" si="30"/>
        <v>0.628</v>
      </c>
      <c r="J43">
        <f ca="1" t="shared" si="31"/>
        <v>0.382</v>
      </c>
      <c r="K43">
        <f ca="1" t="shared" si="32"/>
        <v>0.583</v>
      </c>
      <c r="L43">
        <f ca="1" t="shared" si="33"/>
        <v>1.052</v>
      </c>
      <c r="M43">
        <f ca="1" t="shared" si="34"/>
        <v>0.419</v>
      </c>
      <c r="N43">
        <f ca="1" t="shared" si="35"/>
        <v>0.525</v>
      </c>
      <c r="O43">
        <f ca="1" t="shared" si="36"/>
        <v>0.916</v>
      </c>
      <c r="P43">
        <f t="shared" si="37"/>
        <v>0</v>
      </c>
      <c r="Q43">
        <f t="shared" si="37"/>
        <v>0</v>
      </c>
      <c r="R43">
        <f t="shared" si="37"/>
        <v>0</v>
      </c>
      <c r="S43">
        <f t="shared" si="37"/>
        <v>0</v>
      </c>
      <c r="T43">
        <f t="shared" si="37"/>
        <v>0</v>
      </c>
      <c r="U43">
        <f t="shared" si="37"/>
        <v>0</v>
      </c>
      <c r="V43">
        <f t="shared" si="37"/>
        <v>0</v>
      </c>
      <c r="W43">
        <f t="shared" si="38"/>
        <v>0</v>
      </c>
      <c r="X43">
        <f t="shared" si="27"/>
        <v>0</v>
      </c>
      <c r="Y43">
        <f t="shared" si="39"/>
        <v>0</v>
      </c>
    </row>
    <row r="44" spans="1:25" ht="12.75">
      <c r="A44" s="1" t="s">
        <v>47</v>
      </c>
      <c r="B44" s="1" t="str">
        <f t="shared" si="0"/>
        <v>Y</v>
      </c>
      <c r="C44" s="1">
        <f t="shared" si="1"/>
        <v>1</v>
      </c>
      <c r="D44" s="1">
        <f>SUM(C$1:C44)</f>
        <v>42</v>
      </c>
      <c r="E44" s="1">
        <f>ROWS(E$1:E44)</f>
        <v>44</v>
      </c>
      <c r="F44" s="1" t="str">
        <f>MID(INDEX(B$1:B$1000,MATCH(ROWS(F$1:F44)-1,D$1:D$1001,1)+1),ROWS(F$1:F44)-INDEX(D$1:D$1001,MATCH(ROWS(F$1:F44)-1,D$1:D$1001,1)),1)</f>
        <v>A</v>
      </c>
      <c r="G44" s="1">
        <f t="shared" si="28"/>
        <v>0</v>
      </c>
      <c r="H44" s="1">
        <f t="shared" si="29"/>
        <v>42</v>
      </c>
      <c r="I44">
        <f ca="1" t="shared" si="30"/>
        <v>1.297</v>
      </c>
      <c r="J44">
        <f ca="1" t="shared" si="31"/>
        <v>1.551</v>
      </c>
      <c r="K44">
        <f ca="1" t="shared" si="32"/>
        <v>1.084</v>
      </c>
      <c r="L44">
        <f ca="1" t="shared" si="33"/>
        <v>2.612</v>
      </c>
      <c r="M44">
        <f ca="1" t="shared" si="34"/>
        <v>0.377</v>
      </c>
      <c r="N44">
        <f ca="1" t="shared" si="35"/>
        <v>1.284</v>
      </c>
      <c r="O44">
        <f ca="1" t="shared" si="36"/>
        <v>0.877</v>
      </c>
      <c r="P44">
        <f t="shared" si="37"/>
        <v>0</v>
      </c>
      <c r="Q44">
        <f t="shared" si="37"/>
        <v>0</v>
      </c>
      <c r="R44">
        <f t="shared" si="37"/>
        <v>0</v>
      </c>
      <c r="S44">
        <f t="shared" si="37"/>
        <v>0</v>
      </c>
      <c r="T44">
        <f t="shared" si="37"/>
        <v>0</v>
      </c>
      <c r="U44">
        <f t="shared" si="37"/>
        <v>0</v>
      </c>
      <c r="V44">
        <f t="shared" si="37"/>
        <v>0</v>
      </c>
      <c r="W44">
        <f t="shared" si="38"/>
        <v>0</v>
      </c>
      <c r="X44">
        <f t="shared" si="27"/>
        <v>0</v>
      </c>
      <c r="Y44">
        <f t="shared" si="39"/>
        <v>0</v>
      </c>
    </row>
    <row r="45" spans="1:25" ht="12.75">
      <c r="A45" s="1" t="s">
        <v>29</v>
      </c>
      <c r="B45" s="1" t="str">
        <f t="shared" si="0"/>
        <v>S</v>
      </c>
      <c r="C45" s="1">
        <f t="shared" si="1"/>
        <v>1</v>
      </c>
      <c r="D45" s="1">
        <f>SUM(C$1:C45)</f>
        <v>43</v>
      </c>
      <c r="E45" s="1">
        <f>ROWS(E$1:E45)</f>
        <v>45</v>
      </c>
      <c r="F45" s="1" t="str">
        <f>MID(INDEX(B$1:B$1000,MATCH(ROWS(F$1:F45)-1,D$1:D$1001,1)+1),ROWS(F$1:F45)-INDEX(D$1:D$1001,MATCH(ROWS(F$1:F45)-1,D$1:D$1001,1)),1)</f>
        <v>P</v>
      </c>
      <c r="G45" s="1">
        <f t="shared" si="28"/>
        <v>12</v>
      </c>
      <c r="H45" s="1">
        <f t="shared" si="29"/>
        <v>43</v>
      </c>
      <c r="I45">
        <f ca="1" t="shared" si="30"/>
        <v>0.008</v>
      </c>
      <c r="J45">
        <f ca="1" t="shared" si="31"/>
        <v>0</v>
      </c>
      <c r="K45">
        <f ca="1" t="shared" si="32"/>
        <v>0.013</v>
      </c>
      <c r="L45">
        <f ca="1" t="shared" si="33"/>
        <v>0</v>
      </c>
      <c r="M45">
        <f ca="1" t="shared" si="34"/>
        <v>0</v>
      </c>
      <c r="N45">
        <f ca="1" t="shared" si="35"/>
        <v>0</v>
      </c>
      <c r="O45">
        <f ca="1" t="shared" si="36"/>
        <v>0</v>
      </c>
      <c r="P45">
        <f t="shared" si="37"/>
        <v>0</v>
      </c>
      <c r="Q45">
        <f t="shared" si="37"/>
        <v>0</v>
      </c>
      <c r="R45">
        <f t="shared" si="37"/>
        <v>0</v>
      </c>
      <c r="S45">
        <f t="shared" si="37"/>
        <v>0</v>
      </c>
      <c r="T45">
        <f t="shared" si="37"/>
        <v>0</v>
      </c>
      <c r="U45">
        <f t="shared" si="37"/>
        <v>0</v>
      </c>
      <c r="V45">
        <f t="shared" si="37"/>
        <v>0</v>
      </c>
      <c r="W45">
        <f t="shared" si="38"/>
        <v>0</v>
      </c>
      <c r="X45">
        <f t="shared" si="27"/>
        <v>0</v>
      </c>
      <c r="Y45">
        <f t="shared" si="39"/>
        <v>0</v>
      </c>
    </row>
    <row r="46" spans="1:25" ht="12.75">
      <c r="A46" s="1" t="s">
        <v>30</v>
      </c>
      <c r="B46" s="1" t="str">
        <f t="shared" si="0"/>
        <v>A</v>
      </c>
      <c r="C46" s="1">
        <f t="shared" si="1"/>
        <v>1</v>
      </c>
      <c r="D46" s="1">
        <f>SUM(C$1:C46)</f>
        <v>44</v>
      </c>
      <c r="E46" s="1">
        <f>ROWS(E$1:E46)</f>
        <v>46</v>
      </c>
      <c r="F46" s="1" t="str">
        <f>MID(INDEX(B$1:B$1000,MATCH(ROWS(F$1:F46)-1,D$1:D$1001,1)+1),ROWS(F$1:F46)-INDEX(D$1:D$1001,MATCH(ROWS(F$1:F46)-1,D$1:D$1001,1)),1)</f>
        <v>V</v>
      </c>
      <c r="G46" s="1">
        <f t="shared" si="28"/>
        <v>17</v>
      </c>
      <c r="H46" s="1">
        <f t="shared" si="29"/>
        <v>44</v>
      </c>
      <c r="I46">
        <f ca="1" t="shared" si="30"/>
        <v>0.386</v>
      </c>
      <c r="J46">
        <f ca="1" t="shared" si="31"/>
        <v>0.949</v>
      </c>
      <c r="K46">
        <f ca="1" t="shared" si="32"/>
        <v>0.211</v>
      </c>
      <c r="L46">
        <f ca="1" t="shared" si="33"/>
        <v>0.342</v>
      </c>
      <c r="M46">
        <f ca="1" t="shared" si="34"/>
        <v>0.36</v>
      </c>
      <c r="N46">
        <f ca="1" t="shared" si="35"/>
        <v>1.665</v>
      </c>
      <c r="O46">
        <f ca="1" t="shared" si="36"/>
        <v>0.403</v>
      </c>
      <c r="P46">
        <f t="shared" si="37"/>
        <v>0</v>
      </c>
      <c r="Q46">
        <f t="shared" si="37"/>
        <v>0.5493691883583429</v>
      </c>
      <c r="R46">
        <f t="shared" si="37"/>
        <v>0</v>
      </c>
      <c r="S46">
        <f t="shared" si="37"/>
        <v>0.5028088047472754</v>
      </c>
      <c r="T46">
        <f t="shared" si="37"/>
        <v>0</v>
      </c>
      <c r="U46">
        <f t="shared" si="37"/>
        <v>0</v>
      </c>
      <c r="V46">
        <f t="shared" si="37"/>
        <v>0</v>
      </c>
      <c r="W46">
        <f t="shared" si="38"/>
        <v>0.5493691883583429</v>
      </c>
      <c r="X46">
        <f t="shared" si="27"/>
        <v>0</v>
      </c>
      <c r="Y46">
        <f t="shared" si="39"/>
        <v>0</v>
      </c>
    </row>
    <row r="47" spans="1:25" ht="12.75">
      <c r="A47" s="1" t="s">
        <v>43</v>
      </c>
      <c r="B47" s="1" t="str">
        <f t="shared" si="0"/>
        <v>P</v>
      </c>
      <c r="C47" s="1">
        <f t="shared" si="1"/>
        <v>1</v>
      </c>
      <c r="D47" s="1">
        <f>SUM(C$1:C47)</f>
        <v>45</v>
      </c>
      <c r="E47" s="1">
        <f>ROWS(E$1:E47)</f>
        <v>47</v>
      </c>
      <c r="F47" s="1" t="str">
        <f>MID(INDEX(B$1:B$1000,MATCH(ROWS(F$1:F47)-1,D$1:D$1001,1)+1),ROWS(F$1:F47)-INDEX(D$1:D$1001,MATCH(ROWS(F$1:F47)-1,D$1:D$1001,1)),1)</f>
        <v>S</v>
      </c>
      <c r="G47" s="1">
        <f t="shared" si="28"/>
        <v>15</v>
      </c>
      <c r="H47" s="1">
        <f t="shared" si="29"/>
        <v>45</v>
      </c>
      <c r="I47">
        <f ca="1" t="shared" si="30"/>
        <v>0.419</v>
      </c>
      <c r="J47">
        <f ca="1" t="shared" si="31"/>
        <v>0.525</v>
      </c>
      <c r="K47">
        <f ca="1" t="shared" si="32"/>
        <v>0.916</v>
      </c>
      <c r="L47">
        <f ca="1" t="shared" si="33"/>
        <v>0.628</v>
      </c>
      <c r="M47">
        <f ca="1" t="shared" si="34"/>
        <v>0.382</v>
      </c>
      <c r="N47">
        <f ca="1" t="shared" si="35"/>
        <v>0.583</v>
      </c>
      <c r="O47">
        <f ca="1" t="shared" si="36"/>
        <v>1.052</v>
      </c>
      <c r="P47">
        <f t="shared" si="37"/>
        <v>0</v>
      </c>
      <c r="Q47">
        <f t="shared" si="37"/>
        <v>0.5414201446242547</v>
      </c>
      <c r="R47">
        <f t="shared" si="37"/>
        <v>0</v>
      </c>
      <c r="S47">
        <f t="shared" si="37"/>
        <v>0.5310312129718229</v>
      </c>
      <c r="T47">
        <f t="shared" si="37"/>
        <v>0</v>
      </c>
      <c r="U47">
        <f t="shared" si="37"/>
        <v>0</v>
      </c>
      <c r="V47">
        <f t="shared" si="37"/>
        <v>0</v>
      </c>
      <c r="W47">
        <f t="shared" si="38"/>
        <v>0.5414201446242547</v>
      </c>
      <c r="X47">
        <f aca="true" t="shared" si="40" ref="X47:X62">IF(W20&gt;1.55,1,IF(W20&gt;1.48,0.9,IF(W20&gt;1.4,0.8,IF(W20&gt;1.36666,0.6,IF(W20&gt;1.33333,0.4,IF(W20&gt;1.22,0.2,IF(W20&gt;1,0.1,0)))))))</f>
        <v>0</v>
      </c>
      <c r="Y47">
        <f t="shared" si="39"/>
        <v>0</v>
      </c>
    </row>
    <row r="48" spans="1:25" ht="12.75">
      <c r="A48" s="1" t="s">
        <v>45</v>
      </c>
      <c r="B48" s="1" t="str">
        <f t="shared" si="0"/>
        <v>V</v>
      </c>
      <c r="C48" s="1">
        <f t="shared" si="1"/>
        <v>1</v>
      </c>
      <c r="D48" s="1">
        <f>SUM(C$1:C48)</f>
        <v>46</v>
      </c>
      <c r="E48" s="1">
        <f>ROWS(E$1:E48)</f>
        <v>48</v>
      </c>
      <c r="F48" s="1" t="str">
        <f>MID(INDEX(B$1:B$1000,MATCH(ROWS(F$1:F48)-1,D$1:D$1001,1)+1),ROWS(F$1:F48)-INDEX(D$1:D$1001,MATCH(ROWS(F$1:F48)-1,D$1:D$1001,1)),1)</f>
        <v>S</v>
      </c>
      <c r="G48" s="1">
        <f t="shared" si="28"/>
        <v>15</v>
      </c>
      <c r="H48" s="1">
        <f t="shared" si="29"/>
        <v>46</v>
      </c>
      <c r="I48">
        <f ca="1" t="shared" si="30"/>
        <v>0.525</v>
      </c>
      <c r="J48">
        <f ca="1" t="shared" si="31"/>
        <v>0.916</v>
      </c>
      <c r="K48">
        <f ca="1" t="shared" si="32"/>
        <v>0.628</v>
      </c>
      <c r="L48">
        <f ca="1" t="shared" si="33"/>
        <v>0.382</v>
      </c>
      <c r="M48">
        <f ca="1" t="shared" si="34"/>
        <v>0.583</v>
      </c>
      <c r="N48">
        <f ca="1" t="shared" si="35"/>
        <v>1.052</v>
      </c>
      <c r="O48">
        <f ca="1" t="shared" si="36"/>
        <v>0.419</v>
      </c>
      <c r="P48">
        <f t="shared" si="37"/>
        <v>0</v>
      </c>
      <c r="Q48">
        <f t="shared" si="37"/>
        <v>0.5240780272862096</v>
      </c>
      <c r="R48">
        <f t="shared" si="37"/>
        <v>0</v>
      </c>
      <c r="S48">
        <f t="shared" si="37"/>
        <v>0.52058234640833</v>
      </c>
      <c r="T48">
        <f t="shared" si="37"/>
        <v>0</v>
      </c>
      <c r="U48">
        <f t="shared" si="37"/>
        <v>0</v>
      </c>
      <c r="V48">
        <f t="shared" si="37"/>
        <v>0</v>
      </c>
      <c r="W48">
        <f t="shared" si="38"/>
        <v>0.5240780272862096</v>
      </c>
      <c r="X48">
        <f t="shared" si="40"/>
        <v>0</v>
      </c>
      <c r="Y48">
        <f t="shared" si="39"/>
        <v>0</v>
      </c>
    </row>
    <row r="49" spans="1:25" ht="12.75">
      <c r="A49" s="1" t="s">
        <v>29</v>
      </c>
      <c r="B49" s="1" t="str">
        <f t="shared" si="0"/>
        <v>S</v>
      </c>
      <c r="C49" s="1">
        <f t="shared" si="1"/>
        <v>1</v>
      </c>
      <c r="D49" s="1">
        <f>SUM(C$1:C49)</f>
        <v>47</v>
      </c>
      <c r="E49" s="1">
        <f>ROWS(E$1:E49)</f>
        <v>49</v>
      </c>
      <c r="F49" s="1" t="str">
        <f>MID(INDEX(B$1:B$1000,MATCH(ROWS(F$1:F49)-1,D$1:D$1001,1)+1),ROWS(F$1:F49)-INDEX(D$1:D$1001,MATCH(ROWS(F$1:F49)-1,D$1:D$1001,1)),1)</f>
        <v>S</v>
      </c>
      <c r="G49" s="1">
        <f t="shared" si="28"/>
        <v>15</v>
      </c>
      <c r="H49" s="1">
        <f t="shared" si="29"/>
        <v>47</v>
      </c>
      <c r="I49">
        <f ca="1" t="shared" si="30"/>
        <v>0.916</v>
      </c>
      <c r="J49">
        <f ca="1" t="shared" si="31"/>
        <v>0.628</v>
      </c>
      <c r="K49">
        <f ca="1" t="shared" si="32"/>
        <v>0.382</v>
      </c>
      <c r="L49">
        <f ca="1" t="shared" si="33"/>
        <v>0.583</v>
      </c>
      <c r="M49">
        <f ca="1" t="shared" si="34"/>
        <v>1.052</v>
      </c>
      <c r="N49">
        <f ca="1" t="shared" si="35"/>
        <v>0.419</v>
      </c>
      <c r="O49">
        <f ca="1" t="shared" si="36"/>
        <v>0.525</v>
      </c>
      <c r="P49">
        <f t="shared" si="37"/>
        <v>0</v>
      </c>
      <c r="Q49">
        <f t="shared" si="37"/>
        <v>0.530437414953929</v>
      </c>
      <c r="R49">
        <f t="shared" si="37"/>
        <v>0</v>
      </c>
      <c r="S49">
        <f t="shared" si="37"/>
        <v>0.5438126622836353</v>
      </c>
      <c r="T49">
        <f t="shared" si="37"/>
        <v>0</v>
      </c>
      <c r="U49">
        <f t="shared" si="37"/>
        <v>0</v>
      </c>
      <c r="V49">
        <f t="shared" si="37"/>
        <v>0</v>
      </c>
      <c r="W49">
        <f t="shared" si="38"/>
        <v>0.5438126622836353</v>
      </c>
      <c r="X49">
        <f t="shared" si="40"/>
        <v>0</v>
      </c>
      <c r="Y49">
        <f t="shared" si="39"/>
        <v>0</v>
      </c>
    </row>
    <row r="50" spans="1:25" ht="12.75">
      <c r="A50" s="1" t="s">
        <v>29</v>
      </c>
      <c r="B50" s="1" t="str">
        <f t="shared" si="0"/>
        <v>S</v>
      </c>
      <c r="C50" s="1">
        <f t="shared" si="1"/>
        <v>1</v>
      </c>
      <c r="D50" s="1">
        <f>SUM(C$1:C50)</f>
        <v>48</v>
      </c>
      <c r="E50" s="1">
        <f>ROWS(E$1:E50)</f>
        <v>50</v>
      </c>
      <c r="F50" s="1" t="str">
        <f>MID(INDEX(B$1:B$1000,MATCH(ROWS(F$1:F50)-1,D$1:D$1001,1)+1),ROWS(F$1:F50)-INDEX(D$1:D$1001,MATCH(ROWS(F$1:F50)-1,D$1:D$1001,1)),1)</f>
        <v>L</v>
      </c>
      <c r="G50" s="1">
        <f t="shared" si="28"/>
        <v>9</v>
      </c>
      <c r="H50" s="1">
        <f t="shared" si="29"/>
        <v>48</v>
      </c>
      <c r="I50">
        <f ca="1" t="shared" si="30"/>
        <v>0.483</v>
      </c>
      <c r="J50">
        <f ca="1" t="shared" si="31"/>
        <v>3.167</v>
      </c>
      <c r="K50">
        <f ca="1" t="shared" si="32"/>
        <v>0.297</v>
      </c>
      <c r="L50">
        <f ca="1" t="shared" si="33"/>
        <v>0.398</v>
      </c>
      <c r="M50">
        <f ca="1" t="shared" si="34"/>
        <v>3.902</v>
      </c>
      <c r="N50">
        <f ca="1" t="shared" si="35"/>
        <v>0.585</v>
      </c>
      <c r="O50">
        <f ca="1" t="shared" si="36"/>
        <v>0.501</v>
      </c>
      <c r="P50">
        <f t="shared" si="37"/>
        <v>0</v>
      </c>
      <c r="Q50">
        <f t="shared" si="37"/>
        <v>0.5368020282381639</v>
      </c>
      <c r="R50">
        <f t="shared" si="37"/>
        <v>0</v>
      </c>
      <c r="S50">
        <f t="shared" si="37"/>
        <v>0.563152297170968</v>
      </c>
      <c r="T50">
        <f t="shared" si="37"/>
        <v>0</v>
      </c>
      <c r="U50">
        <f t="shared" si="37"/>
        <v>0</v>
      </c>
      <c r="V50">
        <f t="shared" si="37"/>
        <v>0</v>
      </c>
      <c r="W50">
        <f t="shared" si="38"/>
        <v>0.563152297170968</v>
      </c>
      <c r="X50">
        <f t="shared" si="40"/>
        <v>0</v>
      </c>
      <c r="Y50">
        <f t="shared" si="39"/>
        <v>0</v>
      </c>
    </row>
    <row r="51" spans="1:25" ht="12.75">
      <c r="A51" s="1" t="s">
        <v>29</v>
      </c>
      <c r="B51" s="1" t="str">
        <f t="shared" si="0"/>
        <v>S</v>
      </c>
      <c r="C51" s="1">
        <f t="shared" si="1"/>
        <v>1</v>
      </c>
      <c r="D51" s="1">
        <f>SUM(C$1:C51)</f>
        <v>49</v>
      </c>
      <c r="E51" s="1">
        <f>ROWS(E$1:E51)</f>
        <v>51</v>
      </c>
      <c r="F51" s="1" t="str">
        <f>MID(INDEX(B$1:B$1000,MATCH(ROWS(F$1:F51)-1,D$1:D$1001,1)+1),ROWS(F$1:F51)-INDEX(D$1:D$1001,MATCH(ROWS(F$1:F51)-1,D$1:D$1001,1)),1)</f>
        <v>S</v>
      </c>
      <c r="G51" s="1">
        <f aca="true" t="shared" si="41" ref="G51:G66">LOOKUP($F51,$AA$4:$AA$23,$AB$4:$AB$23)</f>
        <v>15</v>
      </c>
      <c r="H51" s="1">
        <f t="shared" si="29"/>
        <v>49</v>
      </c>
      <c r="I51">
        <f ca="1" t="shared" si="30"/>
        <v>0.382</v>
      </c>
      <c r="J51">
        <f ca="1" t="shared" si="31"/>
        <v>0.583</v>
      </c>
      <c r="K51">
        <f ca="1" t="shared" si="32"/>
        <v>1.052</v>
      </c>
      <c r="L51">
        <f ca="1" t="shared" si="33"/>
        <v>0.419</v>
      </c>
      <c r="M51">
        <f ca="1" t="shared" si="34"/>
        <v>0.525</v>
      </c>
      <c r="N51">
        <f ca="1" t="shared" si="35"/>
        <v>0.916</v>
      </c>
      <c r="O51">
        <f ca="1" t="shared" si="36"/>
        <v>0.628</v>
      </c>
      <c r="P51">
        <f t="shared" si="37"/>
        <v>0</v>
      </c>
      <c r="Q51">
        <f t="shared" si="37"/>
        <v>0.5330113165006283</v>
      </c>
      <c r="R51">
        <f t="shared" si="37"/>
        <v>0</v>
      </c>
      <c r="S51">
        <f t="shared" si="37"/>
        <v>0.5602853789506779</v>
      </c>
      <c r="T51">
        <f t="shared" si="37"/>
        <v>0</v>
      </c>
      <c r="U51">
        <f t="shared" si="37"/>
        <v>0</v>
      </c>
      <c r="V51">
        <f t="shared" si="37"/>
        <v>0</v>
      </c>
      <c r="W51">
        <f t="shared" si="38"/>
        <v>0.5602853789506779</v>
      </c>
      <c r="X51">
        <f t="shared" si="40"/>
        <v>0</v>
      </c>
      <c r="Y51">
        <f t="shared" si="39"/>
        <v>0</v>
      </c>
    </row>
    <row r="52" spans="1:25" ht="12.75">
      <c r="A52" s="1" t="s">
        <v>33</v>
      </c>
      <c r="B52" s="1" t="str">
        <f t="shared" si="0"/>
        <v>L</v>
      </c>
      <c r="C52" s="1">
        <f t="shared" si="1"/>
        <v>1</v>
      </c>
      <c r="D52" s="1">
        <f>SUM(C$1:C52)</f>
        <v>50</v>
      </c>
      <c r="E52" s="1">
        <f>ROWS(E$1:E52)</f>
        <v>52</v>
      </c>
      <c r="F52" s="1" t="str">
        <f>MID(INDEX(B$1:B$1000,MATCH(ROWS(F$1:F52)-1,D$1:D$1001,1)+1),ROWS(F$1:F52)-INDEX(D$1:D$1001,MATCH(ROWS(F$1:F52)-1,D$1:D$1001,1)),1)</f>
        <v>V</v>
      </c>
      <c r="G52" s="1">
        <f t="shared" si="41"/>
        <v>17</v>
      </c>
      <c r="H52" s="1">
        <f aca="true" t="shared" si="42" ref="H52:H67">H51+1</f>
        <v>50</v>
      </c>
      <c r="I52">
        <f aca="true" ca="1" t="shared" si="43" ref="I52:I67">OFFSET($AC$4,$G52,MOD($H52,7),1,1)</f>
        <v>0.403</v>
      </c>
      <c r="J52">
        <f aca="true" ca="1" t="shared" si="44" ref="J52:J67">OFFSET($AC$4,$G52,MOD($H52+1,7),1,1)</f>
        <v>0.386</v>
      </c>
      <c r="K52">
        <f aca="true" ca="1" t="shared" si="45" ref="K52:K67">OFFSET($AC$4,$G52,MOD($H52+2,7),1,1)</f>
        <v>0.949</v>
      </c>
      <c r="L52">
        <f aca="true" ca="1" t="shared" si="46" ref="L52:L67">OFFSET($AC$4,$G52,MOD($H52+3,7),1,1)</f>
        <v>0.211</v>
      </c>
      <c r="M52">
        <f aca="true" ca="1" t="shared" si="47" ref="M52:M67">OFFSET($AC$4,$G52,MOD($H52+4,7),1,1)</f>
        <v>0.342</v>
      </c>
      <c r="N52">
        <f aca="true" ca="1" t="shared" si="48" ref="N52:N67">OFFSET($AC$4,$G52,MOD($H52+5,7),1,1)</f>
        <v>0.36</v>
      </c>
      <c r="O52">
        <f aca="true" ca="1" t="shared" si="49" ref="O52:O67">OFFSET($AC$4,$G52,MOD($H52+6,7),1,1)</f>
        <v>1.665</v>
      </c>
      <c r="P52">
        <f aca="true" t="shared" si="50" ref="P52:V67">POWER(PRODUCT(I52:I79),1/28)</f>
        <v>0</v>
      </c>
      <c r="Q52">
        <f t="shared" si="50"/>
        <v>0.5330113165006283</v>
      </c>
      <c r="R52">
        <f t="shared" si="50"/>
        <v>0</v>
      </c>
      <c r="S52">
        <f t="shared" si="50"/>
        <v>0.5602853789506779</v>
      </c>
      <c r="T52">
        <f t="shared" si="50"/>
        <v>0</v>
      </c>
      <c r="U52">
        <f t="shared" si="50"/>
        <v>0</v>
      </c>
      <c r="V52">
        <f t="shared" si="50"/>
        <v>0</v>
      </c>
      <c r="W52">
        <f aca="true" t="shared" si="51" ref="W52:W67">MAX(P52:V52)</f>
        <v>0.5602853789506779</v>
      </c>
      <c r="X52">
        <f t="shared" si="40"/>
        <v>0</v>
      </c>
      <c r="Y52">
        <f aca="true" t="shared" si="52" ref="Y52:Y67">MAX(X52:X79)</f>
        <v>0</v>
      </c>
    </row>
    <row r="53" spans="1:25" ht="12.75">
      <c r="A53" s="1" t="s">
        <v>29</v>
      </c>
      <c r="B53" s="1" t="str">
        <f t="shared" si="0"/>
        <v>S</v>
      </c>
      <c r="C53" s="1">
        <f t="shared" si="1"/>
        <v>1</v>
      </c>
      <c r="D53" s="1">
        <f>SUM(C$1:C53)</f>
        <v>51</v>
      </c>
      <c r="E53" s="1">
        <f>ROWS(E$1:E53)</f>
        <v>53</v>
      </c>
      <c r="F53" s="1" t="str">
        <f>MID(INDEX(B$1:B$1000,MATCH(ROWS(F$1:F53)-1,D$1:D$1001,1)+1),ROWS(F$1:F53)-INDEX(D$1:D$1001,MATCH(ROWS(F$1:F53)-1,D$1:D$1001,1)),1)</f>
        <v>R</v>
      </c>
      <c r="G53" s="1">
        <f t="shared" si="41"/>
        <v>14</v>
      </c>
      <c r="H53" s="1">
        <f t="shared" si="42"/>
        <v>51</v>
      </c>
      <c r="I53">
        <f ca="1" t="shared" si="43"/>
        <v>1.21</v>
      </c>
      <c r="J53">
        <f ca="1" t="shared" si="44"/>
        <v>0.031</v>
      </c>
      <c r="K53">
        <f ca="1" t="shared" si="45"/>
        <v>1.358</v>
      </c>
      <c r="L53">
        <f ca="1" t="shared" si="46"/>
        <v>1.937</v>
      </c>
      <c r="M53">
        <f ca="1" t="shared" si="47"/>
        <v>1.798</v>
      </c>
      <c r="N53">
        <f ca="1" t="shared" si="48"/>
        <v>0.659</v>
      </c>
      <c r="O53">
        <f ca="1" t="shared" si="49"/>
        <v>1.163</v>
      </c>
      <c r="P53">
        <f t="shared" si="50"/>
        <v>0</v>
      </c>
      <c r="Q53">
        <f t="shared" si="50"/>
        <v>0.5599352242709345</v>
      </c>
      <c r="R53">
        <f t="shared" si="50"/>
        <v>0</v>
      </c>
      <c r="S53">
        <f t="shared" si="50"/>
        <v>0.6039094341163301</v>
      </c>
      <c r="T53">
        <f t="shared" si="50"/>
        <v>0</v>
      </c>
      <c r="U53">
        <f t="shared" si="50"/>
        <v>0</v>
      </c>
      <c r="V53">
        <f t="shared" si="50"/>
        <v>0</v>
      </c>
      <c r="W53">
        <f t="shared" si="51"/>
        <v>0.6039094341163301</v>
      </c>
      <c r="X53">
        <f t="shared" si="40"/>
        <v>0</v>
      </c>
      <c r="Y53">
        <f t="shared" si="52"/>
        <v>0</v>
      </c>
    </row>
    <row r="54" spans="1:25" ht="12.75">
      <c r="A54" s="1" t="s">
        <v>45</v>
      </c>
      <c r="B54" s="1" t="str">
        <f t="shared" si="0"/>
        <v>V</v>
      </c>
      <c r="C54" s="1">
        <f t="shared" si="1"/>
        <v>1</v>
      </c>
      <c r="D54" s="1">
        <f>SUM(C$2:C54)</f>
        <v>52</v>
      </c>
      <c r="E54" s="1">
        <f>ROWS(E$1:E54)</f>
        <v>54</v>
      </c>
      <c r="F54" s="1" t="str">
        <f>MID(INDEX(B$1:B$1000,MATCH(ROWS(F$1:F54)-1,D$1:D$1001,1)+1),ROWS(F$1:F54)-INDEX(D$1:D$1001,MATCH(ROWS(F$1:F54)-1,D$1:D$1001,1)),1)</f>
        <v>R</v>
      </c>
      <c r="G54" s="1">
        <f t="shared" si="41"/>
        <v>14</v>
      </c>
      <c r="H54" s="1">
        <f t="shared" si="42"/>
        <v>52</v>
      </c>
      <c r="I54">
        <f ca="1" t="shared" si="43"/>
        <v>0.031</v>
      </c>
      <c r="J54">
        <f ca="1" t="shared" si="44"/>
        <v>1.358</v>
      </c>
      <c r="K54">
        <f ca="1" t="shared" si="45"/>
        <v>1.937</v>
      </c>
      <c r="L54">
        <f ca="1" t="shared" si="46"/>
        <v>1.798</v>
      </c>
      <c r="M54">
        <f ca="1" t="shared" si="47"/>
        <v>0.659</v>
      </c>
      <c r="N54">
        <f ca="1" t="shared" si="48"/>
        <v>1.163</v>
      </c>
      <c r="O54">
        <f ca="1" t="shared" si="49"/>
        <v>1.21</v>
      </c>
      <c r="P54">
        <f t="shared" si="50"/>
        <v>0</v>
      </c>
      <c r="Q54">
        <f t="shared" si="50"/>
        <v>0.6021259050950285</v>
      </c>
      <c r="R54">
        <f t="shared" si="50"/>
        <v>0</v>
      </c>
      <c r="S54">
        <f t="shared" si="50"/>
        <v>0.6000671657812223</v>
      </c>
      <c r="T54">
        <f t="shared" si="50"/>
        <v>0</v>
      </c>
      <c r="U54">
        <f t="shared" si="50"/>
        <v>0</v>
      </c>
      <c r="V54">
        <f t="shared" si="50"/>
        <v>0</v>
      </c>
      <c r="W54">
        <f t="shared" si="51"/>
        <v>0.6021259050950285</v>
      </c>
      <c r="X54">
        <f t="shared" si="40"/>
        <v>0</v>
      </c>
      <c r="Y54">
        <f t="shared" si="52"/>
        <v>0</v>
      </c>
    </row>
    <row r="55" spans="1:25" ht="12.75">
      <c r="A55" s="1" t="s">
        <v>38</v>
      </c>
      <c r="B55" s="1" t="str">
        <f t="shared" si="0"/>
        <v>R</v>
      </c>
      <c r="C55" s="1">
        <f t="shared" si="1"/>
        <v>1</v>
      </c>
      <c r="D55" s="1">
        <f>SUM(C$2:C55)</f>
        <v>53</v>
      </c>
      <c r="E55" s="1">
        <f>ROWS(E$1:E55)</f>
        <v>55</v>
      </c>
      <c r="F55" s="1" t="str">
        <f>MID(INDEX(B$1:B$1000,MATCH(ROWS(F$1:F55)-1,D$1:D$1001,1)+1),ROWS(F$1:F55)-INDEX(D$1:D$1001,MATCH(ROWS(F$1:F55)-1,D$1:D$1001,1)),1)</f>
        <v>S</v>
      </c>
      <c r="G55" s="1">
        <f t="shared" si="41"/>
        <v>15</v>
      </c>
      <c r="H55" s="1">
        <f t="shared" si="42"/>
        <v>53</v>
      </c>
      <c r="I55">
        <f ca="1" t="shared" si="43"/>
        <v>0.525</v>
      </c>
      <c r="J55">
        <f ca="1" t="shared" si="44"/>
        <v>0.916</v>
      </c>
      <c r="K55">
        <f ca="1" t="shared" si="45"/>
        <v>0.628</v>
      </c>
      <c r="L55">
        <f ca="1" t="shared" si="46"/>
        <v>0.382</v>
      </c>
      <c r="M55">
        <f ca="1" t="shared" si="47"/>
        <v>0.583</v>
      </c>
      <c r="N55">
        <f ca="1" t="shared" si="48"/>
        <v>1.052</v>
      </c>
      <c r="O55">
        <f ca="1" t="shared" si="49"/>
        <v>0.419</v>
      </c>
      <c r="P55">
        <f t="shared" si="50"/>
        <v>0</v>
      </c>
      <c r="Q55">
        <f t="shared" si="50"/>
        <v>0.584285393907614</v>
      </c>
      <c r="R55">
        <f t="shared" si="50"/>
        <v>0</v>
      </c>
      <c r="S55">
        <f t="shared" si="50"/>
        <v>0.5725489594385754</v>
      </c>
      <c r="T55">
        <f t="shared" si="50"/>
        <v>0</v>
      </c>
      <c r="U55">
        <f t="shared" si="50"/>
        <v>0</v>
      </c>
      <c r="V55">
        <f t="shared" si="50"/>
        <v>0</v>
      </c>
      <c r="W55">
        <f t="shared" si="51"/>
        <v>0.584285393907614</v>
      </c>
      <c r="X55">
        <f t="shared" si="40"/>
        <v>0</v>
      </c>
      <c r="Y55">
        <f t="shared" si="52"/>
        <v>0</v>
      </c>
    </row>
    <row r="56" spans="1:25" ht="12.75">
      <c r="A56" s="1" t="s">
        <v>38</v>
      </c>
      <c r="B56" s="1" t="str">
        <f t="shared" si="0"/>
        <v>R</v>
      </c>
      <c r="C56" s="1">
        <f t="shared" si="1"/>
        <v>1</v>
      </c>
      <c r="D56" s="1">
        <f>SUM(C$2:C56)</f>
        <v>54</v>
      </c>
      <c r="E56" s="1">
        <f>ROWS(E$1:E56)</f>
        <v>56</v>
      </c>
      <c r="F56" s="1" t="str">
        <f>MID(INDEX(B$1:B$1000,MATCH(ROWS(F$1:F56)-1,D$1:D$1001,1)+1),ROWS(F$1:F56)-INDEX(D$1:D$1001,MATCH(ROWS(F$1:F56)-1,D$1:D$1001,1)),1)</f>
        <v>Y</v>
      </c>
      <c r="G56" s="1">
        <f t="shared" si="41"/>
        <v>19</v>
      </c>
      <c r="H56" s="1">
        <f t="shared" si="42"/>
        <v>54</v>
      </c>
      <c r="I56">
        <f ca="1" t="shared" si="43"/>
        <v>0.13</v>
      </c>
      <c r="J56">
        <f ca="1" t="shared" si="44"/>
        <v>0.155</v>
      </c>
      <c r="K56">
        <f ca="1" t="shared" si="45"/>
        <v>1.417</v>
      </c>
      <c r="L56">
        <f ca="1" t="shared" si="46"/>
        <v>0.09</v>
      </c>
      <c r="M56">
        <f ca="1" t="shared" si="47"/>
        <v>0.122</v>
      </c>
      <c r="N56">
        <f ca="1" t="shared" si="48"/>
        <v>1.659</v>
      </c>
      <c r="O56">
        <f ca="1" t="shared" si="49"/>
        <v>0.19</v>
      </c>
      <c r="P56">
        <f t="shared" si="50"/>
        <v>0</v>
      </c>
      <c r="Q56">
        <f t="shared" si="50"/>
        <v>0.6003873513061144</v>
      </c>
      <c r="R56">
        <f t="shared" si="50"/>
        <v>0</v>
      </c>
      <c r="S56">
        <f t="shared" si="50"/>
        <v>0.599346978504028</v>
      </c>
      <c r="T56">
        <f t="shared" si="50"/>
        <v>0</v>
      </c>
      <c r="U56">
        <f t="shared" si="50"/>
        <v>0</v>
      </c>
      <c r="V56">
        <f t="shared" si="50"/>
        <v>0</v>
      </c>
      <c r="W56">
        <f t="shared" si="51"/>
        <v>0.6003873513061144</v>
      </c>
      <c r="X56">
        <f t="shared" si="40"/>
        <v>0</v>
      </c>
      <c r="Y56">
        <f t="shared" si="52"/>
        <v>0</v>
      </c>
    </row>
    <row r="57" spans="1:25" ht="12.75">
      <c r="A57" s="1" t="s">
        <v>29</v>
      </c>
      <c r="B57" s="1" t="str">
        <f t="shared" si="0"/>
        <v>S</v>
      </c>
      <c r="C57" s="1">
        <f t="shared" si="1"/>
        <v>1</v>
      </c>
      <c r="D57" s="1">
        <f>SUM(C$2:C57)</f>
        <v>55</v>
      </c>
      <c r="E57" s="1">
        <f>ROWS(E$1:E57)</f>
        <v>57</v>
      </c>
      <c r="F57" s="1" t="str">
        <f>MID(INDEX(B$1:B$1000,MATCH(ROWS(F$1:F57)-1,D$1:D$1001,1)+1),ROWS(F$1:F57)-INDEX(D$1:D$1001,MATCH(ROWS(F$1:F57)-1,D$1:D$1001,1)),1)</f>
        <v>S</v>
      </c>
      <c r="G57" s="1">
        <f t="shared" si="41"/>
        <v>15</v>
      </c>
      <c r="H57" s="1">
        <f t="shared" si="42"/>
        <v>55</v>
      </c>
      <c r="I57">
        <f ca="1" t="shared" si="43"/>
        <v>0.628</v>
      </c>
      <c r="J57">
        <f ca="1" t="shared" si="44"/>
        <v>0.382</v>
      </c>
      <c r="K57">
        <f ca="1" t="shared" si="45"/>
        <v>0.583</v>
      </c>
      <c r="L57">
        <f ca="1" t="shared" si="46"/>
        <v>1.052</v>
      </c>
      <c r="M57">
        <f ca="1" t="shared" si="47"/>
        <v>0.419</v>
      </c>
      <c r="N57">
        <f ca="1" t="shared" si="48"/>
        <v>0.525</v>
      </c>
      <c r="O57">
        <f ca="1" t="shared" si="49"/>
        <v>0.916</v>
      </c>
      <c r="P57">
        <f t="shared" si="50"/>
        <v>0</v>
      </c>
      <c r="Q57">
        <f t="shared" si="50"/>
        <v>0.6311499210138136</v>
      </c>
      <c r="R57">
        <f t="shared" si="50"/>
        <v>0</v>
      </c>
      <c r="S57">
        <f t="shared" si="50"/>
        <v>0.6407045702169861</v>
      </c>
      <c r="T57">
        <f t="shared" si="50"/>
        <v>0</v>
      </c>
      <c r="U57">
        <f t="shared" si="50"/>
        <v>0</v>
      </c>
      <c r="V57">
        <f t="shared" si="50"/>
        <v>0</v>
      </c>
      <c r="W57">
        <f t="shared" si="51"/>
        <v>0.6407045702169861</v>
      </c>
      <c r="X57">
        <f t="shared" si="40"/>
        <v>0</v>
      </c>
      <c r="Y57">
        <f t="shared" si="52"/>
        <v>0</v>
      </c>
    </row>
    <row r="58" spans="1:25" ht="12.75">
      <c r="A58" s="1" t="s">
        <v>47</v>
      </c>
      <c r="B58" s="1" t="str">
        <f t="shared" si="0"/>
        <v>Y</v>
      </c>
      <c r="C58" s="1">
        <f t="shared" si="1"/>
        <v>1</v>
      </c>
      <c r="D58" s="1">
        <f>SUM(C$2:C58)</f>
        <v>56</v>
      </c>
      <c r="E58" s="1">
        <f>ROWS(E$1:E58)</f>
        <v>58</v>
      </c>
      <c r="F58" s="1" t="str">
        <f>MID(INDEX(B$1:B$1000,MATCH(ROWS(F$1:F58)-1,D$1:D$1001,1)+1),ROWS(F$1:F58)-INDEX(D$1:D$1001,MATCH(ROWS(F$1:F58)-1,D$1:D$1001,1)),1)</f>
        <v>S</v>
      </c>
      <c r="G58" s="1">
        <f t="shared" si="41"/>
        <v>15</v>
      </c>
      <c r="H58" s="1">
        <f t="shared" si="42"/>
        <v>56</v>
      </c>
      <c r="I58">
        <f ca="1" t="shared" si="43"/>
        <v>0.382</v>
      </c>
      <c r="J58">
        <f ca="1" t="shared" si="44"/>
        <v>0.583</v>
      </c>
      <c r="K58">
        <f ca="1" t="shared" si="45"/>
        <v>1.052</v>
      </c>
      <c r="L58">
        <f ca="1" t="shared" si="46"/>
        <v>0.419</v>
      </c>
      <c r="M58">
        <f ca="1" t="shared" si="47"/>
        <v>0.525</v>
      </c>
      <c r="N58">
        <f ca="1" t="shared" si="48"/>
        <v>0.916</v>
      </c>
      <c r="O58">
        <f ca="1" t="shared" si="49"/>
        <v>0.628</v>
      </c>
      <c r="P58">
        <f t="shared" si="50"/>
        <v>0</v>
      </c>
      <c r="Q58">
        <f t="shared" si="50"/>
        <v>0.6758672618756955</v>
      </c>
      <c r="R58">
        <f t="shared" si="50"/>
        <v>0</v>
      </c>
      <c r="S58">
        <f t="shared" si="50"/>
        <v>0.6156942313564934</v>
      </c>
      <c r="T58">
        <f t="shared" si="50"/>
        <v>0</v>
      </c>
      <c r="U58">
        <f t="shared" si="50"/>
        <v>0</v>
      </c>
      <c r="V58">
        <f t="shared" si="50"/>
        <v>0</v>
      </c>
      <c r="W58">
        <f t="shared" si="51"/>
        <v>0.6758672618756955</v>
      </c>
      <c r="X58">
        <f t="shared" si="40"/>
        <v>0</v>
      </c>
      <c r="Y58">
        <f t="shared" si="52"/>
        <v>0</v>
      </c>
    </row>
    <row r="59" spans="1:25" ht="12.75">
      <c r="A59" s="1" t="s">
        <v>29</v>
      </c>
      <c r="B59" s="1" t="str">
        <f t="shared" si="0"/>
        <v>S</v>
      </c>
      <c r="C59" s="1">
        <f t="shared" si="1"/>
        <v>1</v>
      </c>
      <c r="D59" s="1">
        <f>SUM(C$2:C59)</f>
        <v>57</v>
      </c>
      <c r="E59" s="1">
        <f>ROWS(E$1:E59)</f>
        <v>59</v>
      </c>
      <c r="F59" s="1" t="str">
        <f>MID(INDEX(B$1:B$1000,MATCH(ROWS(F$1:F59)-1,D$1:D$1001,1)+1),ROWS(F$1:F59)-INDEX(D$1:D$1001,MATCH(ROWS(F$1:F59)-1,D$1:D$1001,1)),1)</f>
        <v>S</v>
      </c>
      <c r="G59" s="1">
        <f t="shared" si="41"/>
        <v>15</v>
      </c>
      <c r="H59" s="1">
        <f t="shared" si="42"/>
        <v>57</v>
      </c>
      <c r="I59">
        <f ca="1" t="shared" si="43"/>
        <v>0.583</v>
      </c>
      <c r="J59">
        <f ca="1" t="shared" si="44"/>
        <v>1.052</v>
      </c>
      <c r="K59">
        <f ca="1" t="shared" si="45"/>
        <v>0.419</v>
      </c>
      <c r="L59">
        <f ca="1" t="shared" si="46"/>
        <v>0.525</v>
      </c>
      <c r="M59">
        <f ca="1" t="shared" si="47"/>
        <v>0.916</v>
      </c>
      <c r="N59">
        <f ca="1" t="shared" si="48"/>
        <v>0.628</v>
      </c>
      <c r="O59">
        <f ca="1" t="shared" si="49"/>
        <v>0.382</v>
      </c>
      <c r="P59">
        <f t="shared" si="50"/>
        <v>0</v>
      </c>
      <c r="Q59">
        <f t="shared" si="50"/>
        <v>0.6927436015402995</v>
      </c>
      <c r="R59">
        <f t="shared" si="50"/>
        <v>0</v>
      </c>
      <c r="S59">
        <f t="shared" si="50"/>
        <v>0.5610189116998479</v>
      </c>
      <c r="T59">
        <f t="shared" si="50"/>
        <v>0</v>
      </c>
      <c r="U59">
        <f t="shared" si="50"/>
        <v>0</v>
      </c>
      <c r="V59">
        <f t="shared" si="50"/>
        <v>0</v>
      </c>
      <c r="W59">
        <f t="shared" si="51"/>
        <v>0.6927436015402995</v>
      </c>
      <c r="X59">
        <f t="shared" si="40"/>
        <v>0</v>
      </c>
      <c r="Y59">
        <f t="shared" si="52"/>
        <v>0</v>
      </c>
    </row>
    <row r="60" spans="1:25" ht="12.75">
      <c r="A60" s="1" t="s">
        <v>29</v>
      </c>
      <c r="B60" s="1" t="str">
        <f t="shared" si="0"/>
        <v>S</v>
      </c>
      <c r="C60" s="1">
        <f t="shared" si="1"/>
        <v>1</v>
      </c>
      <c r="D60" s="1">
        <f>SUM(C$2:C60)</f>
        <v>58</v>
      </c>
      <c r="E60" s="1">
        <f>ROWS(E$1:E60)</f>
        <v>60</v>
      </c>
      <c r="F60" s="1" t="str">
        <f>MID(INDEX(B$1:B$1000,MATCH(ROWS(F$1:F60)-1,D$1:D$1001,1)+1),ROWS(F$1:F60)-INDEX(D$1:D$1001,MATCH(ROWS(F$1:F60)-1,D$1:D$1001,1)),1)</f>
        <v>S</v>
      </c>
      <c r="G60" s="1">
        <f t="shared" si="41"/>
        <v>15</v>
      </c>
      <c r="H60" s="1">
        <f t="shared" si="42"/>
        <v>58</v>
      </c>
      <c r="I60">
        <f ca="1" t="shared" si="43"/>
        <v>1.052</v>
      </c>
      <c r="J60">
        <f ca="1" t="shared" si="44"/>
        <v>0.419</v>
      </c>
      <c r="K60">
        <f ca="1" t="shared" si="45"/>
        <v>0.525</v>
      </c>
      <c r="L60">
        <f ca="1" t="shared" si="46"/>
        <v>0.916</v>
      </c>
      <c r="M60">
        <f ca="1" t="shared" si="47"/>
        <v>0.628</v>
      </c>
      <c r="N60">
        <f ca="1" t="shared" si="48"/>
        <v>0.382</v>
      </c>
      <c r="O60">
        <f ca="1" t="shared" si="49"/>
        <v>0.583</v>
      </c>
      <c r="P60">
        <f t="shared" si="50"/>
        <v>0</v>
      </c>
      <c r="Q60">
        <f t="shared" si="50"/>
        <v>0.6903543749525036</v>
      </c>
      <c r="R60">
        <f t="shared" si="50"/>
        <v>0</v>
      </c>
      <c r="S60">
        <f t="shared" si="50"/>
        <v>0.5692922318846122</v>
      </c>
      <c r="T60">
        <f t="shared" si="50"/>
        <v>0</v>
      </c>
      <c r="U60">
        <f t="shared" si="50"/>
        <v>0</v>
      </c>
      <c r="V60">
        <f t="shared" si="50"/>
        <v>0</v>
      </c>
      <c r="W60">
        <f t="shared" si="51"/>
        <v>0.6903543749525036</v>
      </c>
      <c r="X60">
        <f t="shared" si="40"/>
        <v>0</v>
      </c>
      <c r="Y60">
        <f t="shared" si="52"/>
        <v>0</v>
      </c>
    </row>
    <row r="61" spans="1:25" ht="12.75">
      <c r="A61" s="1" t="s">
        <v>29</v>
      </c>
      <c r="B61" s="1" t="str">
        <f t="shared" si="0"/>
        <v>S</v>
      </c>
      <c r="C61" s="1">
        <f t="shared" si="1"/>
        <v>1</v>
      </c>
      <c r="D61" s="1">
        <f>SUM(C$2:C61)</f>
        <v>59</v>
      </c>
      <c r="E61" s="1">
        <f>ROWS(E$1:E61)</f>
        <v>61</v>
      </c>
      <c r="F61" s="1" t="str">
        <f>MID(INDEX(B$1:B$1000,MATCH(ROWS(F$1:F61)-1,D$1:D$1001,1)+1),ROWS(F$1:F61)-INDEX(D$1:D$1001,MATCH(ROWS(F$1:F61)-1,D$1:D$1001,1)),1)</f>
        <v>G</v>
      </c>
      <c r="G61" s="1">
        <f t="shared" si="41"/>
        <v>5</v>
      </c>
      <c r="H61" s="1">
        <f t="shared" si="42"/>
        <v>59</v>
      </c>
      <c r="I61">
        <f ca="1" t="shared" si="43"/>
        <v>0.216</v>
      </c>
      <c r="J61">
        <f ca="1" t="shared" si="44"/>
        <v>0.211</v>
      </c>
      <c r="K61">
        <f ca="1" t="shared" si="45"/>
        <v>0.426</v>
      </c>
      <c r="L61">
        <f ca="1" t="shared" si="46"/>
        <v>0.156</v>
      </c>
      <c r="M61">
        <f ca="1" t="shared" si="47"/>
        <v>0.045</v>
      </c>
      <c r="N61">
        <f ca="1" t="shared" si="48"/>
        <v>0.275</v>
      </c>
      <c r="O61">
        <f ca="1" t="shared" si="49"/>
        <v>0.578</v>
      </c>
      <c r="P61">
        <f t="shared" si="50"/>
        <v>0</v>
      </c>
      <c r="Q61">
        <f t="shared" si="50"/>
        <v>0.7005233714399679</v>
      </c>
      <c r="R61">
        <f t="shared" si="50"/>
        <v>0</v>
      </c>
      <c r="S61">
        <f t="shared" si="50"/>
        <v>0.5804587786706662</v>
      </c>
      <c r="T61">
        <f t="shared" si="50"/>
        <v>0</v>
      </c>
      <c r="U61">
        <f t="shared" si="50"/>
        <v>0</v>
      </c>
      <c r="V61">
        <f t="shared" si="50"/>
        <v>0</v>
      </c>
      <c r="W61">
        <f t="shared" si="51"/>
        <v>0.7005233714399679</v>
      </c>
      <c r="X61">
        <f t="shared" si="40"/>
        <v>0</v>
      </c>
      <c r="Y61">
        <f t="shared" si="52"/>
        <v>0</v>
      </c>
    </row>
    <row r="62" spans="1:25" ht="12.75">
      <c r="A62" s="1" t="s">
        <v>29</v>
      </c>
      <c r="B62" s="1" t="str">
        <f t="shared" si="0"/>
        <v>S</v>
      </c>
      <c r="C62" s="1">
        <f t="shared" si="1"/>
        <v>1</v>
      </c>
      <c r="D62" s="1">
        <f>SUM(C$2:C62)</f>
        <v>60</v>
      </c>
      <c r="E62" s="1">
        <f>ROWS(E$1:E62)</f>
        <v>62</v>
      </c>
      <c r="F62" s="1" t="str">
        <f>MID(INDEX(B$1:B$1000,MATCH(ROWS(F$1:F62)-1,D$1:D$1001,1)+1),ROWS(F$1:F62)-INDEX(D$1:D$1001,MATCH(ROWS(F$1:F62)-1,D$1:D$1001,1)),1)</f>
        <v>S</v>
      </c>
      <c r="G62" s="1">
        <f t="shared" si="41"/>
        <v>15</v>
      </c>
      <c r="H62" s="1">
        <f t="shared" si="42"/>
        <v>60</v>
      </c>
      <c r="I62">
        <f ca="1" t="shared" si="43"/>
        <v>0.525</v>
      </c>
      <c r="J62">
        <f ca="1" t="shared" si="44"/>
        <v>0.916</v>
      </c>
      <c r="K62">
        <f ca="1" t="shared" si="45"/>
        <v>0.628</v>
      </c>
      <c r="L62">
        <f ca="1" t="shared" si="46"/>
        <v>0.382</v>
      </c>
      <c r="M62">
        <f ca="1" t="shared" si="47"/>
        <v>0.583</v>
      </c>
      <c r="N62">
        <f ca="1" t="shared" si="48"/>
        <v>1.052</v>
      </c>
      <c r="O62">
        <f ca="1" t="shared" si="49"/>
        <v>0.419</v>
      </c>
      <c r="P62">
        <f t="shared" si="50"/>
        <v>0</v>
      </c>
      <c r="Q62">
        <f t="shared" si="50"/>
        <v>0.7879706805621518</v>
      </c>
      <c r="R62">
        <f t="shared" si="50"/>
        <v>0</v>
      </c>
      <c r="S62">
        <f t="shared" si="50"/>
        <v>0.6454678434115747</v>
      </c>
      <c r="T62">
        <f t="shared" si="50"/>
        <v>0</v>
      </c>
      <c r="U62">
        <f t="shared" si="50"/>
        <v>0</v>
      </c>
      <c r="V62">
        <f t="shared" si="50"/>
        <v>0</v>
      </c>
      <c r="W62">
        <f t="shared" si="51"/>
        <v>0.7879706805621518</v>
      </c>
      <c r="X62">
        <f t="shared" si="40"/>
        <v>0</v>
      </c>
      <c r="Y62">
        <f t="shared" si="52"/>
        <v>0</v>
      </c>
    </row>
    <row r="63" spans="1:25" ht="12.75">
      <c r="A63" s="1" t="s">
        <v>37</v>
      </c>
      <c r="B63" s="1" t="str">
        <f t="shared" si="0"/>
        <v>G</v>
      </c>
      <c r="C63" s="1">
        <f t="shared" si="1"/>
        <v>1</v>
      </c>
      <c r="D63" s="1">
        <f>SUM(C$2:C63)</f>
        <v>61</v>
      </c>
      <c r="E63" s="1">
        <f>ROWS(E$1:E63)</f>
        <v>63</v>
      </c>
      <c r="F63" s="1" t="str">
        <f>MID(INDEX(B$1:B$1000,MATCH(ROWS(F$1:F63)-1,D$1:D$1001,1)+1),ROWS(F$1:F63)-INDEX(D$1:D$1001,MATCH(ROWS(F$1:F63)-1,D$1:D$1001,1)),1)</f>
        <v>L</v>
      </c>
      <c r="G63" s="1">
        <f t="shared" si="41"/>
        <v>9</v>
      </c>
      <c r="H63" s="1">
        <f t="shared" si="42"/>
        <v>61</v>
      </c>
      <c r="I63">
        <f ca="1" t="shared" si="43"/>
        <v>0.501</v>
      </c>
      <c r="J63">
        <f ca="1" t="shared" si="44"/>
        <v>0.483</v>
      </c>
      <c r="K63">
        <f ca="1" t="shared" si="45"/>
        <v>3.167</v>
      </c>
      <c r="L63">
        <f ca="1" t="shared" si="46"/>
        <v>0.297</v>
      </c>
      <c r="M63">
        <f ca="1" t="shared" si="47"/>
        <v>0.398</v>
      </c>
      <c r="N63">
        <f ca="1" t="shared" si="48"/>
        <v>3.902</v>
      </c>
      <c r="O63">
        <f ca="1" t="shared" si="49"/>
        <v>0.585</v>
      </c>
      <c r="P63">
        <f t="shared" si="50"/>
        <v>0</v>
      </c>
      <c r="Q63">
        <f t="shared" si="50"/>
        <v>0.8096858739624601</v>
      </c>
      <c r="R63">
        <f t="shared" si="50"/>
        <v>0</v>
      </c>
      <c r="S63">
        <f t="shared" si="50"/>
        <v>0.6756788136504187</v>
      </c>
      <c r="T63">
        <f t="shared" si="50"/>
        <v>0</v>
      </c>
      <c r="U63">
        <f t="shared" si="50"/>
        <v>0</v>
      </c>
      <c r="V63">
        <f t="shared" si="50"/>
        <v>0</v>
      </c>
      <c r="W63">
        <f t="shared" si="51"/>
        <v>0.8096858739624601</v>
      </c>
      <c r="X63">
        <f aca="true" t="shared" si="53" ref="X63:X78">IF(W36&gt;1.55,1,IF(W36&gt;1.48,0.9,IF(W36&gt;1.4,0.8,IF(W36&gt;1.36666,0.6,IF(W36&gt;1.33333,0.4,IF(W36&gt;1.22,0.2,IF(W36&gt;1,0.1,0)))))))</f>
        <v>0</v>
      </c>
      <c r="Y63">
        <f t="shared" si="52"/>
        <v>0</v>
      </c>
    </row>
    <row r="64" spans="1:25" ht="12.75">
      <c r="A64" s="1" t="s">
        <v>29</v>
      </c>
      <c r="B64" s="1" t="str">
        <f t="shared" si="0"/>
        <v>S</v>
      </c>
      <c r="C64" s="1">
        <f t="shared" si="1"/>
        <v>1</v>
      </c>
      <c r="D64" s="1">
        <f>SUM(C$2:C64)</f>
        <v>62</v>
      </c>
      <c r="E64" s="1">
        <f>ROWS(E$1:E64)</f>
        <v>64</v>
      </c>
      <c r="F64" s="1" t="str">
        <f>MID(INDEX(B$1:B$1000,MATCH(ROWS(F$1:F64)-1,D$1:D$1001,1)+1),ROWS(F$1:F64)-INDEX(D$1:D$1001,MATCH(ROWS(F$1:F64)-1,D$1:D$1001,1)),1)</f>
        <v>M</v>
      </c>
      <c r="G64" s="1">
        <f t="shared" si="41"/>
        <v>10</v>
      </c>
      <c r="H64" s="1">
        <f t="shared" si="42"/>
        <v>62</v>
      </c>
      <c r="I64">
        <f ca="1" t="shared" si="43"/>
        <v>0.663</v>
      </c>
      <c r="J64">
        <f ca="1" t="shared" si="44"/>
        <v>2.24</v>
      </c>
      <c r="K64">
        <f ca="1" t="shared" si="45"/>
        <v>0.37</v>
      </c>
      <c r="L64">
        <f ca="1" t="shared" si="46"/>
        <v>0.48</v>
      </c>
      <c r="M64">
        <f ca="1" t="shared" si="47"/>
        <v>1.409</v>
      </c>
      <c r="N64">
        <f ca="1" t="shared" si="48"/>
        <v>0.541</v>
      </c>
      <c r="O64">
        <f ca="1" t="shared" si="49"/>
        <v>0.772</v>
      </c>
      <c r="P64">
        <f t="shared" si="50"/>
        <v>0</v>
      </c>
      <c r="Q64">
        <f t="shared" si="50"/>
        <v>0.8271198359244581</v>
      </c>
      <c r="R64">
        <f t="shared" si="50"/>
        <v>0</v>
      </c>
      <c r="S64">
        <f t="shared" si="50"/>
        <v>0.7167669841591942</v>
      </c>
      <c r="T64">
        <f t="shared" si="50"/>
        <v>0</v>
      </c>
      <c r="U64">
        <f t="shared" si="50"/>
        <v>0</v>
      </c>
      <c r="V64">
        <f t="shared" si="50"/>
        <v>0</v>
      </c>
      <c r="W64">
        <f t="shared" si="51"/>
        <v>0.8271198359244581</v>
      </c>
      <c r="X64">
        <f t="shared" si="53"/>
        <v>0</v>
      </c>
      <c r="Y64">
        <f t="shared" si="52"/>
        <v>0</v>
      </c>
    </row>
    <row r="65" spans="1:25" ht="12.75">
      <c r="A65" s="1" t="s">
        <v>33</v>
      </c>
      <c r="B65" s="1" t="str">
        <f t="shared" si="0"/>
        <v>L</v>
      </c>
      <c r="C65" s="1">
        <f t="shared" si="1"/>
        <v>1</v>
      </c>
      <c r="D65" s="1">
        <f>SUM(C$2:C65)</f>
        <v>63</v>
      </c>
      <c r="E65" s="1">
        <f>ROWS(E$1:E65)</f>
        <v>65</v>
      </c>
      <c r="F65" s="1" t="str">
        <f>MID(INDEX(B$1:B$1000,MATCH(ROWS(F$1:F65)-1,D$1:D$1001,1)+1),ROWS(F$1:F65)-INDEX(D$1:D$1001,MATCH(ROWS(F$1:F65)-1,D$1:D$1001,1)),1)</f>
        <v>P</v>
      </c>
      <c r="G65" s="1">
        <f t="shared" si="41"/>
        <v>12</v>
      </c>
      <c r="H65" s="1">
        <f t="shared" si="42"/>
        <v>63</v>
      </c>
      <c r="I65">
        <f ca="1" t="shared" si="43"/>
        <v>0</v>
      </c>
      <c r="J65">
        <f ca="1" t="shared" si="44"/>
        <v>0.008</v>
      </c>
      <c r="K65">
        <f ca="1" t="shared" si="45"/>
        <v>0</v>
      </c>
      <c r="L65">
        <f ca="1" t="shared" si="46"/>
        <v>0.013</v>
      </c>
      <c r="M65">
        <f ca="1" t="shared" si="47"/>
        <v>0</v>
      </c>
      <c r="N65">
        <f ca="1" t="shared" si="48"/>
        <v>0</v>
      </c>
      <c r="O65">
        <f ca="1" t="shared" si="49"/>
        <v>0</v>
      </c>
      <c r="P65">
        <f t="shared" si="50"/>
        <v>0</v>
      </c>
      <c r="Q65">
        <f t="shared" si="50"/>
        <v>0.7557458274069416</v>
      </c>
      <c r="R65">
        <f t="shared" si="50"/>
        <v>0</v>
      </c>
      <c r="S65">
        <f t="shared" si="50"/>
        <v>0.7510837539984032</v>
      </c>
      <c r="T65">
        <f t="shared" si="50"/>
        <v>0</v>
      </c>
      <c r="U65">
        <f t="shared" si="50"/>
        <v>0</v>
      </c>
      <c r="V65">
        <f t="shared" si="50"/>
        <v>0</v>
      </c>
      <c r="W65">
        <f t="shared" si="51"/>
        <v>0.7557458274069416</v>
      </c>
      <c r="X65">
        <f t="shared" si="53"/>
        <v>0</v>
      </c>
      <c r="Y65">
        <f t="shared" si="52"/>
        <v>0</v>
      </c>
    </row>
    <row r="66" spans="1:25" ht="12.75">
      <c r="A66" s="1" t="s">
        <v>21</v>
      </c>
      <c r="B66" s="1" t="str">
        <f aca="true" t="shared" si="54" ref="B66:B129">SUBSTITUTE($A66," ","")</f>
        <v>M</v>
      </c>
      <c r="C66" s="1">
        <f t="shared" si="1"/>
        <v>1</v>
      </c>
      <c r="D66" s="1">
        <f>SUM(C$2:C66)</f>
        <v>64</v>
      </c>
      <c r="E66" s="1">
        <f>ROWS(E$1:E66)</f>
        <v>66</v>
      </c>
      <c r="F66" s="1" t="str">
        <f>MID(INDEX(B$1:B$1000,MATCH(ROWS(F$1:F66)-1,D$1:D$1001,1)+1),ROWS(F$1:F66)-INDEX(D$1:D$1001,MATCH(ROWS(F$1:F66)-1,D$1:D$1001,1)),1)</f>
        <v>S</v>
      </c>
      <c r="G66" s="1">
        <f t="shared" si="41"/>
        <v>15</v>
      </c>
      <c r="H66" s="1">
        <f t="shared" si="42"/>
        <v>64</v>
      </c>
      <c r="I66">
        <f ca="1" t="shared" si="43"/>
        <v>0.583</v>
      </c>
      <c r="J66">
        <f ca="1" t="shared" si="44"/>
        <v>1.052</v>
      </c>
      <c r="K66">
        <f ca="1" t="shared" si="45"/>
        <v>0.419</v>
      </c>
      <c r="L66">
        <f ca="1" t="shared" si="46"/>
        <v>0.525</v>
      </c>
      <c r="M66">
        <f ca="1" t="shared" si="47"/>
        <v>0.916</v>
      </c>
      <c r="N66">
        <f ca="1" t="shared" si="48"/>
        <v>0.628</v>
      </c>
      <c r="O66">
        <f ca="1" t="shared" si="49"/>
        <v>0.382</v>
      </c>
      <c r="P66">
        <f t="shared" si="50"/>
        <v>1.0867886640006525</v>
      </c>
      <c r="Q66">
        <f t="shared" si="50"/>
        <v>0.8598749051639553</v>
      </c>
      <c r="R66">
        <f t="shared" si="50"/>
        <v>0.818621495334578</v>
      </c>
      <c r="S66">
        <f t="shared" si="50"/>
        <v>0.9207992069282912</v>
      </c>
      <c r="T66">
        <f t="shared" si="50"/>
        <v>0.9842666591761285</v>
      </c>
      <c r="U66">
        <f t="shared" si="50"/>
        <v>0.8819858671814194</v>
      </c>
      <c r="V66">
        <f t="shared" si="50"/>
        <v>0.6290893767268089</v>
      </c>
      <c r="W66">
        <f t="shared" si="51"/>
        <v>1.0867886640006525</v>
      </c>
      <c r="X66">
        <f t="shared" si="53"/>
        <v>0</v>
      </c>
      <c r="Y66">
        <f t="shared" si="52"/>
        <v>0.1</v>
      </c>
    </row>
    <row r="67" spans="1:25" ht="12.75">
      <c r="A67" s="1" t="s">
        <v>43</v>
      </c>
      <c r="B67" s="1" t="str">
        <f t="shared" si="54"/>
        <v>P</v>
      </c>
      <c r="C67" s="1">
        <f aca="true" t="shared" si="55" ref="C67:C130">LEN($B67)</f>
        <v>1</v>
      </c>
      <c r="D67" s="1">
        <f>SUM(C$2:C67)</f>
        <v>65</v>
      </c>
      <c r="E67" s="1">
        <f>ROWS(E$1:E67)</f>
        <v>67</v>
      </c>
      <c r="F67" s="1" t="str">
        <f>MID(INDEX(B$1:B$1000,MATCH(ROWS(F$1:F67)-1,D$1:D$1001,1)+1),ROWS(F$1:F67)-INDEX(D$1:D$1001,MATCH(ROWS(F$1:F67)-1,D$1:D$1001,1)),1)</f>
        <v>L</v>
      </c>
      <c r="G67" s="1">
        <f aca="true" t="shared" si="56" ref="G67:G82">LOOKUP($F67,$AA$4:$AA$23,$AB$4:$AB$23)</f>
        <v>9</v>
      </c>
      <c r="H67" s="1">
        <f t="shared" si="42"/>
        <v>65</v>
      </c>
      <c r="I67">
        <f ca="1" t="shared" si="43"/>
        <v>0.398</v>
      </c>
      <c r="J67">
        <f ca="1" t="shared" si="44"/>
        <v>3.902</v>
      </c>
      <c r="K67">
        <f ca="1" t="shared" si="45"/>
        <v>0.585</v>
      </c>
      <c r="L67">
        <f ca="1" t="shared" si="46"/>
        <v>0.501</v>
      </c>
      <c r="M67">
        <f ca="1" t="shared" si="47"/>
        <v>0.483</v>
      </c>
      <c r="N67">
        <f ca="1" t="shared" si="48"/>
        <v>3.167</v>
      </c>
      <c r="O67">
        <f ca="1" t="shared" si="49"/>
        <v>0.297</v>
      </c>
      <c r="P67">
        <f t="shared" si="50"/>
        <v>1.1379546955531183</v>
      </c>
      <c r="Q67">
        <f t="shared" si="50"/>
        <v>0.8761432760129707</v>
      </c>
      <c r="R67">
        <f t="shared" si="50"/>
        <v>0.8306798807271422</v>
      </c>
      <c r="S67">
        <f t="shared" si="50"/>
        <v>0.9742682266080297</v>
      </c>
      <c r="T67">
        <f t="shared" si="50"/>
        <v>1.0035728416322964</v>
      </c>
      <c r="U67">
        <f t="shared" si="50"/>
        <v>0.9269364763328128</v>
      </c>
      <c r="V67">
        <f t="shared" si="50"/>
        <v>0.612286719332679</v>
      </c>
      <c r="W67">
        <f t="shared" si="51"/>
        <v>1.1379546955531183</v>
      </c>
      <c r="X67">
        <f t="shared" si="53"/>
        <v>0</v>
      </c>
      <c r="Y67">
        <f t="shared" si="52"/>
        <v>0.1</v>
      </c>
    </row>
    <row r="68" spans="1:25" ht="12.75">
      <c r="A68" s="1" t="s">
        <v>29</v>
      </c>
      <c r="B68" s="1" t="str">
        <f t="shared" si="54"/>
        <v>S</v>
      </c>
      <c r="C68" s="1">
        <f t="shared" si="55"/>
        <v>1</v>
      </c>
      <c r="D68" s="1">
        <f>SUM(C$2:C68)</f>
        <v>66</v>
      </c>
      <c r="E68" s="1">
        <f>ROWS(E$1:E68)</f>
        <v>68</v>
      </c>
      <c r="F68" s="1" t="str">
        <f>MID(INDEX(B$1:B$1000,MATCH(ROWS(F$1:F68)-1,D$1:D$1001,1)+1),ROWS(F$1:F68)-INDEX(D$1:D$1001,MATCH(ROWS(F$1:F68)-1,D$1:D$1001,1)),1)</f>
        <v>E</v>
      </c>
      <c r="G68" s="1">
        <f t="shared" si="56"/>
        <v>3</v>
      </c>
      <c r="H68" s="1">
        <f aca="true" t="shared" si="57" ref="H68:H83">H67+1</f>
        <v>66</v>
      </c>
      <c r="I68">
        <f aca="true" ca="1" t="shared" si="58" ref="I68:I83">OFFSET($AC$4,$G68,MOD($H68,7),1,1)</f>
        <v>0.998</v>
      </c>
      <c r="J68">
        <f aca="true" ca="1" t="shared" si="59" ref="J68:J83">OFFSET($AC$4,$G68,MOD($H68+1,7),1,1)</f>
        <v>5.685</v>
      </c>
      <c r="K68">
        <f aca="true" ca="1" t="shared" si="60" ref="K68:K83">OFFSET($AC$4,$G68,MOD($H68+2,7),1,1)</f>
        <v>2.494</v>
      </c>
      <c r="L68">
        <f aca="true" ca="1" t="shared" si="61" ref="L68:L83">OFFSET($AC$4,$G68,MOD($H68+3,7),1,1)</f>
        <v>3.048</v>
      </c>
      <c r="M68">
        <f aca="true" ca="1" t="shared" si="62" ref="M68:M83">OFFSET($AC$4,$G68,MOD($H68+4,7),1,1)</f>
        <v>0.262</v>
      </c>
      <c r="N68">
        <f aca="true" ca="1" t="shared" si="63" ref="N68:N83">OFFSET($AC$4,$G68,MOD($H68+5,7),1,1)</f>
        <v>3.496</v>
      </c>
      <c r="O68">
        <f aca="true" ca="1" t="shared" si="64" ref="O68:O83">OFFSET($AC$4,$G68,MOD($H68+6,7),1,1)</f>
        <v>3.108</v>
      </c>
      <c r="P68">
        <f aca="true" t="shared" si="65" ref="P68:V83">POWER(PRODUCT(I68:I95),1/28)</f>
        <v>1.2109226426099209</v>
      </c>
      <c r="Q68">
        <f t="shared" si="65"/>
        <v>0.7927336869178669</v>
      </c>
      <c r="R68">
        <f t="shared" si="65"/>
        <v>0.8344014246991316</v>
      </c>
      <c r="S68">
        <f t="shared" si="65"/>
        <v>1.015970972069543</v>
      </c>
      <c r="T68">
        <f t="shared" si="65"/>
        <v>1.043706136420281</v>
      </c>
      <c r="U68">
        <f t="shared" si="65"/>
        <v>0.7848400522871847</v>
      </c>
      <c r="V68">
        <f t="shared" si="65"/>
        <v>0.6592506776179159</v>
      </c>
      <c r="W68">
        <f aca="true" t="shared" si="66" ref="W68:W83">MAX(P68:V68)</f>
        <v>1.2109226426099209</v>
      </c>
      <c r="X68">
        <f t="shared" si="53"/>
        <v>0</v>
      </c>
      <c r="Y68">
        <f aca="true" t="shared" si="67" ref="Y68:Y83">MAX(X68:X95)</f>
        <v>0.1</v>
      </c>
    </row>
    <row r="69" spans="1:25" ht="12.75">
      <c r="A69" s="1" t="s">
        <v>33</v>
      </c>
      <c r="B69" s="1" t="str">
        <f t="shared" si="54"/>
        <v>L</v>
      </c>
      <c r="C69" s="1">
        <f t="shared" si="55"/>
        <v>1</v>
      </c>
      <c r="D69" s="1">
        <f>SUM(C$2:C69)</f>
        <v>67</v>
      </c>
      <c r="E69" s="1">
        <f>ROWS(E$1:E69)</f>
        <v>69</v>
      </c>
      <c r="F69" s="1" t="str">
        <f>MID(INDEX(B$1:B$1000,MATCH(ROWS(F$1:F69)-1,D$1:D$1001,1)+1),ROWS(F$1:F69)-INDEX(D$1:D$1001,MATCH(ROWS(F$1:F69)-1,D$1:D$1001,1)),1)</f>
        <v>N</v>
      </c>
      <c r="G69" s="1">
        <f t="shared" si="56"/>
        <v>11</v>
      </c>
      <c r="H69" s="1">
        <f t="shared" si="57"/>
        <v>67</v>
      </c>
      <c r="I69">
        <f ca="1" t="shared" si="58"/>
        <v>1.722</v>
      </c>
      <c r="J69">
        <f ca="1" t="shared" si="59"/>
        <v>2.456</v>
      </c>
      <c r="K69">
        <f ca="1" t="shared" si="60"/>
        <v>2.28</v>
      </c>
      <c r="L69">
        <f ca="1" t="shared" si="61"/>
        <v>0.835</v>
      </c>
      <c r="M69">
        <f ca="1" t="shared" si="62"/>
        <v>1.475</v>
      </c>
      <c r="N69">
        <f ca="1" t="shared" si="63"/>
        <v>1.534</v>
      </c>
      <c r="O69">
        <f ca="1" t="shared" si="64"/>
        <v>0.039</v>
      </c>
      <c r="P69">
        <f t="shared" si="65"/>
        <v>1.2713492009105478</v>
      </c>
      <c r="Q69">
        <f t="shared" si="65"/>
        <v>0.7308980315249313</v>
      </c>
      <c r="R69">
        <f t="shared" si="65"/>
        <v>0.787916295507237</v>
      </c>
      <c r="S69">
        <f t="shared" si="65"/>
        <v>0.9512779900608633</v>
      </c>
      <c r="T69">
        <f t="shared" si="65"/>
        <v>1.1408629559933932</v>
      </c>
      <c r="U69">
        <f t="shared" si="65"/>
        <v>0.7186836521223258</v>
      </c>
      <c r="V69">
        <f t="shared" si="65"/>
        <v>0.612593080662693</v>
      </c>
      <c r="W69">
        <f t="shared" si="66"/>
        <v>1.2713492009105478</v>
      </c>
      <c r="X69">
        <f t="shared" si="53"/>
        <v>0</v>
      </c>
      <c r="Y69">
        <f t="shared" si="67"/>
        <v>0.2</v>
      </c>
    </row>
    <row r="70" spans="1:25" ht="12.75">
      <c r="A70" s="1" t="s">
        <v>31</v>
      </c>
      <c r="B70" s="1" t="str">
        <f t="shared" si="54"/>
        <v>E</v>
      </c>
      <c r="C70" s="1">
        <f t="shared" si="55"/>
        <v>1</v>
      </c>
      <c r="D70" s="1">
        <f>SUM(C$2:C70)</f>
        <v>68</v>
      </c>
      <c r="E70" s="1">
        <f>ROWS(E$1:E70)</f>
        <v>70</v>
      </c>
      <c r="F70" s="1" t="str">
        <f>MID(INDEX(B$1:B$1000,MATCH(ROWS(F$1:F70)-1,D$1:D$1001,1)+1),ROWS(F$1:F70)-INDEX(D$1:D$1001,MATCH(ROWS(F$1:F70)-1,D$1:D$1001,1)),1)</f>
        <v>L</v>
      </c>
      <c r="G70" s="1">
        <f t="shared" si="56"/>
        <v>9</v>
      </c>
      <c r="H70" s="1">
        <f t="shared" si="57"/>
        <v>68</v>
      </c>
      <c r="I70">
        <f ca="1" t="shared" si="58"/>
        <v>0.501</v>
      </c>
      <c r="J70">
        <f ca="1" t="shared" si="59"/>
        <v>0.483</v>
      </c>
      <c r="K70">
        <f ca="1" t="shared" si="60"/>
        <v>3.167</v>
      </c>
      <c r="L70">
        <f ca="1" t="shared" si="61"/>
        <v>0.297</v>
      </c>
      <c r="M70">
        <f ca="1" t="shared" si="62"/>
        <v>0.398</v>
      </c>
      <c r="N70">
        <f ca="1" t="shared" si="63"/>
        <v>3.902</v>
      </c>
      <c r="O70">
        <f ca="1" t="shared" si="64"/>
        <v>0.585</v>
      </c>
      <c r="P70">
        <f t="shared" si="65"/>
        <v>1.2713492009105478</v>
      </c>
      <c r="Q70">
        <f t="shared" si="65"/>
        <v>0.7308980315249313</v>
      </c>
      <c r="R70">
        <f t="shared" si="65"/>
        <v>0.787916295507237</v>
      </c>
      <c r="S70">
        <f t="shared" si="65"/>
        <v>0.9512779900608633</v>
      </c>
      <c r="T70">
        <f t="shared" si="65"/>
        <v>1.1408629559933932</v>
      </c>
      <c r="U70">
        <f t="shared" si="65"/>
        <v>0.7186836521223258</v>
      </c>
      <c r="V70">
        <f t="shared" si="65"/>
        <v>0.612593080662693</v>
      </c>
      <c r="W70">
        <f t="shared" si="66"/>
        <v>1.2713492009105478</v>
      </c>
      <c r="X70">
        <f t="shared" si="53"/>
        <v>0</v>
      </c>
      <c r="Y70">
        <f t="shared" si="67"/>
        <v>0.2</v>
      </c>
    </row>
    <row r="71" spans="1:25" ht="12.75">
      <c r="A71" s="1" t="s">
        <v>42</v>
      </c>
      <c r="B71" s="1" t="str">
        <f t="shared" si="54"/>
        <v>N</v>
      </c>
      <c r="C71" s="1">
        <f t="shared" si="55"/>
        <v>1</v>
      </c>
      <c r="D71" s="1">
        <f>SUM(C$2:C71)</f>
        <v>69</v>
      </c>
      <c r="E71" s="1">
        <f>ROWS(E$1:E71)</f>
        <v>71</v>
      </c>
      <c r="F71" s="1" t="str">
        <f>MID(INDEX(B$1:B$1000,MATCH(ROWS(F$1:F71)-1,D$1:D$1001,1)+1),ROWS(F$1:F71)-INDEX(D$1:D$1001,MATCH(ROWS(F$1:F71)-1,D$1:D$1001,1)),1)</f>
        <v>D</v>
      </c>
      <c r="G71" s="1">
        <f t="shared" si="56"/>
        <v>2</v>
      </c>
      <c r="H71" s="1">
        <f t="shared" si="57"/>
        <v>69</v>
      </c>
      <c r="I71">
        <f ca="1" t="shared" si="58"/>
        <v>1.448</v>
      </c>
      <c r="J71">
        <f ca="1" t="shared" si="59"/>
        <v>0.03</v>
      </c>
      <c r="K71">
        <f ca="1" t="shared" si="60"/>
        <v>2.352</v>
      </c>
      <c r="L71">
        <f ca="1" t="shared" si="61"/>
        <v>2.268</v>
      </c>
      <c r="M71">
        <f ca="1" t="shared" si="62"/>
        <v>0.237</v>
      </c>
      <c r="N71">
        <f ca="1" t="shared" si="63"/>
        <v>0.663</v>
      </c>
      <c r="O71">
        <f ca="1" t="shared" si="64"/>
        <v>1.62</v>
      </c>
      <c r="P71">
        <f t="shared" si="65"/>
        <v>1.3257682517122542</v>
      </c>
      <c r="Q71">
        <f t="shared" si="65"/>
        <v>0.7601269473965858</v>
      </c>
      <c r="R71">
        <f t="shared" si="65"/>
        <v>0.6671312245800486</v>
      </c>
      <c r="S71">
        <f t="shared" si="65"/>
        <v>1.0242434463287597</v>
      </c>
      <c r="T71">
        <f t="shared" si="65"/>
        <v>1.2140173865672133</v>
      </c>
      <c r="U71">
        <f t="shared" si="65"/>
        <v>0.6502643538704674</v>
      </c>
      <c r="V71">
        <f t="shared" si="65"/>
        <v>0.615337570013545</v>
      </c>
      <c r="W71">
        <f t="shared" si="66"/>
        <v>1.3257682517122542</v>
      </c>
      <c r="X71">
        <f t="shared" si="53"/>
        <v>0</v>
      </c>
      <c r="Y71">
        <f t="shared" si="67"/>
        <v>0.2</v>
      </c>
    </row>
    <row r="72" spans="1:25" ht="12.75">
      <c r="A72" s="1" t="s">
        <v>33</v>
      </c>
      <c r="B72" s="1" t="str">
        <f t="shared" si="54"/>
        <v>L</v>
      </c>
      <c r="C72" s="1">
        <f t="shared" si="55"/>
        <v>1</v>
      </c>
      <c r="D72" s="1">
        <f>SUM(C$2:C72)</f>
        <v>70</v>
      </c>
      <c r="E72" s="1">
        <f>ROWS(E$1:E72)</f>
        <v>72</v>
      </c>
      <c r="F72" s="1" t="str">
        <f>MID(INDEX(B$1:B$1000,MATCH(ROWS(F$1:F72)-1,D$1:D$1001,1)+1),ROWS(F$1:F72)-INDEX(D$1:D$1001,MATCH(ROWS(F$1:F72)-1,D$1:D$1001,1)),1)</f>
        <v>L</v>
      </c>
      <c r="G72" s="1">
        <f t="shared" si="56"/>
        <v>9</v>
      </c>
      <c r="H72" s="1">
        <f t="shared" si="57"/>
        <v>70</v>
      </c>
      <c r="I72">
        <f ca="1" t="shared" si="58"/>
        <v>3.167</v>
      </c>
      <c r="J72">
        <f ca="1" t="shared" si="59"/>
        <v>0.297</v>
      </c>
      <c r="K72">
        <f ca="1" t="shared" si="60"/>
        <v>0.398</v>
      </c>
      <c r="L72">
        <f ca="1" t="shared" si="61"/>
        <v>3.902</v>
      </c>
      <c r="M72">
        <f ca="1" t="shared" si="62"/>
        <v>0.585</v>
      </c>
      <c r="N72">
        <f ca="1" t="shared" si="63"/>
        <v>0.501</v>
      </c>
      <c r="O72">
        <f ca="1" t="shared" si="64"/>
        <v>0.483</v>
      </c>
      <c r="P72">
        <f t="shared" si="65"/>
        <v>1.3360586159753194</v>
      </c>
      <c r="Q72">
        <f t="shared" si="65"/>
        <v>0.8488017721469236</v>
      </c>
      <c r="R72">
        <f t="shared" si="65"/>
        <v>0.6505606369224294</v>
      </c>
      <c r="S72">
        <f t="shared" si="65"/>
        <v>1.0015168872906155</v>
      </c>
      <c r="T72">
        <f t="shared" si="65"/>
        <v>1.1289517555452855</v>
      </c>
      <c r="U72">
        <f t="shared" si="65"/>
        <v>0.6671306359160831</v>
      </c>
      <c r="V72">
        <f t="shared" si="65"/>
        <v>0.6192776157209072</v>
      </c>
      <c r="W72">
        <f t="shared" si="66"/>
        <v>1.3360586159753194</v>
      </c>
      <c r="X72">
        <f t="shared" si="53"/>
        <v>0</v>
      </c>
      <c r="Y72">
        <f t="shared" si="67"/>
        <v>0.4</v>
      </c>
    </row>
    <row r="73" spans="1:25" ht="12.75">
      <c r="A73" s="1" t="s">
        <v>34</v>
      </c>
      <c r="B73" s="1" t="str">
        <f t="shared" si="54"/>
        <v>D</v>
      </c>
      <c r="C73" s="1">
        <f t="shared" si="55"/>
        <v>1</v>
      </c>
      <c r="D73" s="1">
        <f>SUM(C$2:C73)</f>
        <v>71</v>
      </c>
      <c r="E73" s="1">
        <f>ROWS(E$1:E73)</f>
        <v>73</v>
      </c>
      <c r="F73" s="1" t="str">
        <f>MID(INDEX(B$1:B$1000,MATCH(ROWS(F$1:F73)-1,D$1:D$1001,1)+1),ROWS(F$1:F73)-INDEX(D$1:D$1001,MATCH(ROWS(F$1:F73)-1,D$1:D$1001,1)),1)</f>
        <v>S</v>
      </c>
      <c r="G73" s="1">
        <f t="shared" si="56"/>
        <v>15</v>
      </c>
      <c r="H73" s="1">
        <f t="shared" si="57"/>
        <v>71</v>
      </c>
      <c r="I73">
        <f ca="1" t="shared" si="58"/>
        <v>0.583</v>
      </c>
      <c r="J73">
        <f ca="1" t="shared" si="59"/>
        <v>1.052</v>
      </c>
      <c r="K73">
        <f ca="1" t="shared" si="60"/>
        <v>0.419</v>
      </c>
      <c r="L73">
        <f ca="1" t="shared" si="61"/>
        <v>0.525</v>
      </c>
      <c r="M73">
        <f ca="1" t="shared" si="62"/>
        <v>0.916</v>
      </c>
      <c r="N73">
        <f ca="1" t="shared" si="63"/>
        <v>0.628</v>
      </c>
      <c r="O73">
        <f ca="1" t="shared" si="64"/>
        <v>0.382</v>
      </c>
      <c r="P73">
        <f t="shared" si="65"/>
        <v>1.2535081767965495</v>
      </c>
      <c r="Q73">
        <f t="shared" si="65"/>
        <v>0.8084728894996378</v>
      </c>
      <c r="R73">
        <f t="shared" si="65"/>
        <v>0.6508507716403207</v>
      </c>
      <c r="S73">
        <f t="shared" si="65"/>
        <v>0.9400326656440329</v>
      </c>
      <c r="T73">
        <f t="shared" si="65"/>
        <v>1.084302840110821</v>
      </c>
      <c r="U73">
        <f t="shared" si="65"/>
        <v>0.6311323786873254</v>
      </c>
      <c r="V73">
        <f t="shared" si="65"/>
        <v>0.5442692757166819</v>
      </c>
      <c r="W73">
        <f t="shared" si="66"/>
        <v>1.2535081767965495</v>
      </c>
      <c r="X73">
        <f t="shared" si="53"/>
        <v>0</v>
      </c>
      <c r="Y73">
        <f t="shared" si="67"/>
        <v>0.4</v>
      </c>
    </row>
    <row r="74" spans="1:25" ht="12.75">
      <c r="A74" s="1" t="s">
        <v>33</v>
      </c>
      <c r="B74" s="1" t="str">
        <f t="shared" si="54"/>
        <v>L</v>
      </c>
      <c r="C74" s="1">
        <f t="shared" si="55"/>
        <v>1</v>
      </c>
      <c r="D74" s="1">
        <f>SUM(C$2:C74)</f>
        <v>72</v>
      </c>
      <c r="E74" s="1">
        <f>ROWS(E$1:E74)</f>
        <v>74</v>
      </c>
      <c r="F74" s="1" t="str">
        <f>MID(INDEX(B$1:B$1000,MATCH(ROWS(F$1:F74)-1,D$1:D$1001,1)+1),ROWS(F$1:F74)-INDEX(D$1:D$1001,MATCH(ROWS(F$1:F74)-1,D$1:D$1001,1)),1)</f>
        <v>Q</v>
      </c>
      <c r="G74" s="1">
        <f t="shared" si="56"/>
        <v>13</v>
      </c>
      <c r="H74" s="1">
        <f t="shared" si="57"/>
        <v>72</v>
      </c>
      <c r="I74">
        <f ca="1" t="shared" si="58"/>
        <v>1.778</v>
      </c>
      <c r="J74">
        <f ca="1" t="shared" si="59"/>
        <v>0.631</v>
      </c>
      <c r="K74">
        <f ca="1" t="shared" si="60"/>
        <v>2.55</v>
      </c>
      <c r="L74">
        <f ca="1" t="shared" si="61"/>
        <v>1.578</v>
      </c>
      <c r="M74">
        <f ca="1" t="shared" si="62"/>
        <v>2.526</v>
      </c>
      <c r="N74">
        <f ca="1" t="shared" si="63"/>
        <v>0.179</v>
      </c>
      <c r="O74">
        <f ca="1" t="shared" si="64"/>
        <v>2.114</v>
      </c>
      <c r="P74">
        <f t="shared" si="65"/>
        <v>1.2980867461254246</v>
      </c>
      <c r="Q74">
        <f t="shared" si="65"/>
        <v>0.809338556883992</v>
      </c>
      <c r="R74">
        <f t="shared" si="65"/>
        <v>0.6948093905387874</v>
      </c>
      <c r="S74">
        <f t="shared" si="65"/>
        <v>0.9289804828353959</v>
      </c>
      <c r="T74">
        <f t="shared" si="65"/>
        <v>1.097460236052758</v>
      </c>
      <c r="U74">
        <f t="shared" si="65"/>
        <v>0.6387052108599068</v>
      </c>
      <c r="V74">
        <f t="shared" si="65"/>
        <v>0.5685565902661556</v>
      </c>
      <c r="W74">
        <f t="shared" si="66"/>
        <v>1.2980867461254246</v>
      </c>
      <c r="X74">
        <f t="shared" si="53"/>
        <v>0</v>
      </c>
      <c r="Y74">
        <f t="shared" si="67"/>
        <v>0.4</v>
      </c>
    </row>
    <row r="75" spans="1:25" ht="12.75">
      <c r="A75" s="1" t="s">
        <v>29</v>
      </c>
      <c r="B75" s="1" t="str">
        <f t="shared" si="54"/>
        <v>S</v>
      </c>
      <c r="C75" s="1">
        <f t="shared" si="55"/>
        <v>1</v>
      </c>
      <c r="D75" s="1">
        <f>SUM(C$2:C75)</f>
        <v>73</v>
      </c>
      <c r="E75" s="1">
        <f>ROWS(E$1:E75)</f>
        <v>75</v>
      </c>
      <c r="F75" s="1" t="str">
        <f>MID(INDEX(B$1:B$1000,MATCH(ROWS(F$1:F75)-1,D$1:D$1001,1)+1),ROWS(F$1:F75)-INDEX(D$1:D$1001,MATCH(ROWS(F$1:F75)-1,D$1:D$1001,1)),1)</f>
        <v>V</v>
      </c>
      <c r="G75" s="1">
        <f t="shared" si="56"/>
        <v>17</v>
      </c>
      <c r="H75" s="1">
        <f t="shared" si="57"/>
        <v>73</v>
      </c>
      <c r="I75">
        <f ca="1" t="shared" si="58"/>
        <v>0.949</v>
      </c>
      <c r="J75">
        <f ca="1" t="shared" si="59"/>
        <v>0.211</v>
      </c>
      <c r="K75">
        <f ca="1" t="shared" si="60"/>
        <v>0.342</v>
      </c>
      <c r="L75">
        <f ca="1" t="shared" si="61"/>
        <v>0.36</v>
      </c>
      <c r="M75">
        <f ca="1" t="shared" si="62"/>
        <v>1.665</v>
      </c>
      <c r="N75">
        <f ca="1" t="shared" si="63"/>
        <v>0.403</v>
      </c>
      <c r="O75">
        <f ca="1" t="shared" si="64"/>
        <v>0.386</v>
      </c>
      <c r="P75">
        <f t="shared" si="65"/>
        <v>1.273983660296518</v>
      </c>
      <c r="Q75">
        <f t="shared" si="65"/>
        <v>0.7975899682177707</v>
      </c>
      <c r="R75">
        <f t="shared" si="65"/>
        <v>0.6566774100823087</v>
      </c>
      <c r="S75">
        <f t="shared" si="65"/>
        <v>0.9111092671589454</v>
      </c>
      <c r="T75">
        <f t="shared" si="65"/>
        <v>1.0442402933818526</v>
      </c>
      <c r="U75">
        <f t="shared" si="65"/>
        <v>0.6562328568059451</v>
      </c>
      <c r="V75">
        <f t="shared" si="65"/>
        <v>0.5429924930744124</v>
      </c>
      <c r="W75">
        <f t="shared" si="66"/>
        <v>1.273983660296518</v>
      </c>
      <c r="X75">
        <f t="shared" si="53"/>
        <v>0</v>
      </c>
      <c r="Y75">
        <f t="shared" si="67"/>
        <v>0.4</v>
      </c>
    </row>
    <row r="76" spans="1:25" ht="12.75">
      <c r="A76" s="1" t="s">
        <v>35</v>
      </c>
      <c r="B76" s="1" t="str">
        <f t="shared" si="54"/>
        <v>Q</v>
      </c>
      <c r="C76" s="1">
        <f t="shared" si="55"/>
        <v>1</v>
      </c>
      <c r="D76" s="1">
        <f>SUM(C$2:C76)</f>
        <v>74</v>
      </c>
      <c r="E76" s="1">
        <f>ROWS(E$1:E76)</f>
        <v>76</v>
      </c>
      <c r="F76" s="1" t="str">
        <f>MID(INDEX(B$1:B$1000,MATCH(ROWS(F$1:F76)-1,D$1:D$1001,1)+1),ROWS(F$1:F76)-INDEX(D$1:D$1001,MATCH(ROWS(F$1:F76)-1,D$1:D$1001,1)),1)</f>
        <v>A</v>
      </c>
      <c r="G76" s="1">
        <f t="shared" si="56"/>
        <v>0</v>
      </c>
      <c r="H76" s="1">
        <f t="shared" si="57"/>
        <v>74</v>
      </c>
      <c r="I76">
        <f ca="1" t="shared" si="58"/>
        <v>0.377</v>
      </c>
      <c r="J76">
        <f ca="1" t="shared" si="59"/>
        <v>1.284</v>
      </c>
      <c r="K76">
        <f ca="1" t="shared" si="60"/>
        <v>0.877</v>
      </c>
      <c r="L76">
        <f ca="1" t="shared" si="61"/>
        <v>1.297</v>
      </c>
      <c r="M76">
        <f ca="1" t="shared" si="62"/>
        <v>1.551</v>
      </c>
      <c r="N76">
        <f ca="1" t="shared" si="63"/>
        <v>1.084</v>
      </c>
      <c r="O76">
        <f ca="1" t="shared" si="64"/>
        <v>2.612</v>
      </c>
      <c r="P76">
        <f t="shared" si="65"/>
        <v>1.257702285012721</v>
      </c>
      <c r="Q76">
        <f t="shared" si="65"/>
        <v>0.794459573045553</v>
      </c>
      <c r="R76">
        <f t="shared" si="65"/>
        <v>0.6297722158904372</v>
      </c>
      <c r="S76">
        <f t="shared" si="65"/>
        <v>0.8092032852311257</v>
      </c>
      <c r="T76">
        <f t="shared" si="65"/>
        <v>1.002477751431103</v>
      </c>
      <c r="U76">
        <f t="shared" si="65"/>
        <v>0.6182772640121106</v>
      </c>
      <c r="V76">
        <f t="shared" si="65"/>
        <v>0.5438289415915131</v>
      </c>
      <c r="W76">
        <f t="shared" si="66"/>
        <v>1.257702285012721</v>
      </c>
      <c r="X76">
        <f t="shared" si="53"/>
        <v>0</v>
      </c>
      <c r="Y76">
        <f t="shared" si="67"/>
        <v>0.4</v>
      </c>
    </row>
    <row r="77" spans="1:25" ht="12.75">
      <c r="A77" s="1" t="s">
        <v>45</v>
      </c>
      <c r="B77" s="1" t="str">
        <f t="shared" si="54"/>
        <v>V</v>
      </c>
      <c r="C77" s="1">
        <f t="shared" si="55"/>
        <v>1</v>
      </c>
      <c r="D77" s="1">
        <f>SUM(C$2:C77)</f>
        <v>75</v>
      </c>
      <c r="E77" s="1">
        <f>ROWS(E$1:E77)</f>
        <v>77</v>
      </c>
      <c r="F77" s="1" t="str">
        <f>MID(INDEX(B$1:B$1000,MATCH(ROWS(F$1:F77)-1,D$1:D$1001,1)+1),ROWS(F$1:F77)-INDEX(D$1:D$1001,MATCH(ROWS(F$1:F77)-1,D$1:D$1001,1)),1)</f>
        <v>A</v>
      </c>
      <c r="G77" s="1">
        <f t="shared" si="56"/>
        <v>0</v>
      </c>
      <c r="H77" s="1">
        <f t="shared" si="57"/>
        <v>75</v>
      </c>
      <c r="I77">
        <f ca="1" t="shared" si="58"/>
        <v>1.284</v>
      </c>
      <c r="J77">
        <f ca="1" t="shared" si="59"/>
        <v>0.877</v>
      </c>
      <c r="K77">
        <f ca="1" t="shared" si="60"/>
        <v>1.297</v>
      </c>
      <c r="L77">
        <f ca="1" t="shared" si="61"/>
        <v>1.551</v>
      </c>
      <c r="M77">
        <f ca="1" t="shared" si="62"/>
        <v>1.084</v>
      </c>
      <c r="N77">
        <f ca="1" t="shared" si="63"/>
        <v>2.612</v>
      </c>
      <c r="O77">
        <f ca="1" t="shared" si="64"/>
        <v>0.377</v>
      </c>
      <c r="P77">
        <f t="shared" si="65"/>
        <v>1.2717032180236842</v>
      </c>
      <c r="Q77">
        <f t="shared" si="65"/>
        <v>0.7665079357703029</v>
      </c>
      <c r="R77">
        <f t="shared" si="65"/>
        <v>0.6139950109102857</v>
      </c>
      <c r="S77">
        <f t="shared" si="65"/>
        <v>0.829519569957774</v>
      </c>
      <c r="T77">
        <f t="shared" si="65"/>
        <v>0.9083213837428142</v>
      </c>
      <c r="U77">
        <f t="shared" si="65"/>
        <v>0.5935068964431356</v>
      </c>
      <c r="V77">
        <f t="shared" si="65"/>
        <v>0.5233984973318254</v>
      </c>
      <c r="W77">
        <f t="shared" si="66"/>
        <v>1.2717032180236842</v>
      </c>
      <c r="X77">
        <f t="shared" si="53"/>
        <v>0</v>
      </c>
      <c r="Y77">
        <f t="shared" si="67"/>
        <v>0.4</v>
      </c>
    </row>
    <row r="78" spans="1:25" ht="12.75">
      <c r="A78" s="1" t="s">
        <v>30</v>
      </c>
      <c r="B78" s="1" t="str">
        <f t="shared" si="54"/>
        <v>A</v>
      </c>
      <c r="C78" s="1">
        <f t="shared" si="55"/>
        <v>1</v>
      </c>
      <c r="D78" s="1">
        <f>SUM(C$2:C78)</f>
        <v>76</v>
      </c>
      <c r="E78" s="1">
        <f>ROWS(E$1:E78)</f>
        <v>78</v>
      </c>
      <c r="F78" s="1" t="str">
        <f>MID(INDEX(B$1:B$1000,MATCH(ROWS(F$1:F78)-1,D$1:D$1001,1)+1),ROWS(F$1:F78)-INDEX(D$1:D$1001,MATCH(ROWS(F$1:F78)-1,D$1:D$1001,1)),1)</f>
        <v>I</v>
      </c>
      <c r="G78" s="1">
        <f t="shared" si="56"/>
        <v>7</v>
      </c>
      <c r="H78" s="1">
        <f t="shared" si="57"/>
        <v>76</v>
      </c>
      <c r="I78">
        <f ca="1" t="shared" si="58"/>
        <v>0.431</v>
      </c>
      <c r="J78">
        <f ca="1" t="shared" si="59"/>
        <v>2.597</v>
      </c>
      <c r="K78">
        <f ca="1" t="shared" si="60"/>
        <v>0.098</v>
      </c>
      <c r="L78">
        <f ca="1" t="shared" si="61"/>
        <v>0.345</v>
      </c>
      <c r="M78">
        <f ca="1" t="shared" si="62"/>
        <v>0.894</v>
      </c>
      <c r="N78">
        <f ca="1" t="shared" si="63"/>
        <v>0.514</v>
      </c>
      <c r="O78">
        <f ca="1" t="shared" si="64"/>
        <v>0.471</v>
      </c>
      <c r="P78">
        <f t="shared" si="65"/>
        <v>1.302216881731671</v>
      </c>
      <c r="Q78">
        <f t="shared" si="65"/>
        <v>0.8013802462246443</v>
      </c>
      <c r="R78">
        <f t="shared" si="65"/>
        <v>0.5799042849474937</v>
      </c>
      <c r="S78">
        <f t="shared" si="65"/>
        <v>0.8539497923354533</v>
      </c>
      <c r="T78">
        <f t="shared" si="65"/>
        <v>0.9431420323888564</v>
      </c>
      <c r="U78">
        <f t="shared" si="65"/>
        <v>0.5734595883577974</v>
      </c>
      <c r="V78">
        <f t="shared" si="65"/>
        <v>0.5766573038787511</v>
      </c>
      <c r="W78">
        <f t="shared" si="66"/>
        <v>1.302216881731671</v>
      </c>
      <c r="X78">
        <f t="shared" si="53"/>
        <v>0</v>
      </c>
      <c r="Y78">
        <f t="shared" si="67"/>
        <v>0.4</v>
      </c>
    </row>
    <row r="79" spans="1:25" ht="12.75">
      <c r="A79" s="1" t="s">
        <v>30</v>
      </c>
      <c r="B79" s="1" t="str">
        <f t="shared" si="54"/>
        <v>A</v>
      </c>
      <c r="C79" s="1">
        <f t="shared" si="55"/>
        <v>1</v>
      </c>
      <c r="D79" s="1">
        <f>SUM(C$2:C79)</f>
        <v>77</v>
      </c>
      <c r="E79" s="1">
        <f>ROWS(E$1:E79)</f>
        <v>79</v>
      </c>
      <c r="F79" s="1" t="str">
        <f>MID(INDEX(B$1:B$1000,MATCH(ROWS(F$1:F79)-1,D$1:D$1001,1)+1),ROWS(F$1:F79)-INDEX(D$1:D$1001,MATCH(ROWS(F$1:F79)-1,D$1:D$1001,1)),1)</f>
        <v>S</v>
      </c>
      <c r="G79" s="1">
        <f t="shared" si="56"/>
        <v>15</v>
      </c>
      <c r="H79" s="1">
        <f t="shared" si="57"/>
        <v>77</v>
      </c>
      <c r="I79">
        <f ca="1" t="shared" si="58"/>
        <v>0.382</v>
      </c>
      <c r="J79">
        <f ca="1" t="shared" si="59"/>
        <v>0.583</v>
      </c>
      <c r="K79">
        <f ca="1" t="shared" si="60"/>
        <v>1.052</v>
      </c>
      <c r="L79">
        <f ca="1" t="shared" si="61"/>
        <v>0.419</v>
      </c>
      <c r="M79">
        <f ca="1" t="shared" si="62"/>
        <v>0.525</v>
      </c>
      <c r="N79">
        <f ca="1" t="shared" si="63"/>
        <v>0.916</v>
      </c>
      <c r="O79">
        <f ca="1" t="shared" si="64"/>
        <v>0.628</v>
      </c>
      <c r="P79">
        <f t="shared" si="65"/>
        <v>1.3703684019262237</v>
      </c>
      <c r="Q79">
        <f t="shared" si="65"/>
        <v>0.7630758081888789</v>
      </c>
      <c r="R79">
        <f t="shared" si="65"/>
        <v>0.6334700558795482</v>
      </c>
      <c r="S79">
        <f t="shared" si="65"/>
        <v>0.8930903947291402</v>
      </c>
      <c r="T79">
        <f t="shared" si="65"/>
        <v>0.8364406030234045</v>
      </c>
      <c r="U79">
        <f t="shared" si="65"/>
        <v>0.5937067475038851</v>
      </c>
      <c r="V79">
        <f t="shared" si="65"/>
        <v>0.6065271572661514</v>
      </c>
      <c r="W79">
        <f t="shared" si="66"/>
        <v>1.3703684019262237</v>
      </c>
      <c r="X79">
        <f aca="true" t="shared" si="68" ref="X79:X94">IF(W52&gt;1.55,1,IF(W52&gt;1.48,0.9,IF(W52&gt;1.4,0.8,IF(W52&gt;1.36666,0.6,IF(W52&gt;1.33333,0.4,IF(W52&gt;1.22,0.2,IF(W52&gt;1,0.1,0)))))))</f>
        <v>0</v>
      </c>
      <c r="Y79">
        <f t="shared" si="67"/>
        <v>0.6</v>
      </c>
    </row>
    <row r="80" spans="1:25" ht="12.75">
      <c r="A80" s="1" t="s">
        <v>40</v>
      </c>
      <c r="B80" s="1" t="str">
        <f t="shared" si="54"/>
        <v>I</v>
      </c>
      <c r="C80" s="1">
        <f t="shared" si="55"/>
        <v>1</v>
      </c>
      <c r="D80" s="1">
        <f>SUM(C$2:C80)</f>
        <v>78</v>
      </c>
      <c r="E80" s="1">
        <f>ROWS(E$1:E80)</f>
        <v>80</v>
      </c>
      <c r="F80" s="1" t="str">
        <f>MID(INDEX(B$1:B$1000,MATCH(ROWS(F$1:F80)-1,D$1:D$1001,1)+1),ROWS(F$1:F80)-INDEX(D$1:D$1001,MATCH(ROWS(F$1:F80)-1,D$1:D$1001,1)),1)</f>
        <v>N</v>
      </c>
      <c r="G80" s="1">
        <f t="shared" si="56"/>
        <v>11</v>
      </c>
      <c r="H80" s="1">
        <f t="shared" si="57"/>
        <v>78</v>
      </c>
      <c r="I80">
        <f ca="1" t="shared" si="58"/>
        <v>1.475</v>
      </c>
      <c r="J80">
        <f ca="1" t="shared" si="59"/>
        <v>1.534</v>
      </c>
      <c r="K80">
        <f ca="1" t="shared" si="60"/>
        <v>0.039</v>
      </c>
      <c r="L80">
        <f ca="1" t="shared" si="61"/>
        <v>1.722</v>
      </c>
      <c r="M80">
        <f ca="1" t="shared" si="62"/>
        <v>2.456</v>
      </c>
      <c r="N80">
        <f ca="1" t="shared" si="63"/>
        <v>2.28</v>
      </c>
      <c r="O80">
        <f ca="1" t="shared" si="64"/>
        <v>0.835</v>
      </c>
      <c r="P80">
        <f t="shared" si="65"/>
        <v>1.4443461758393228</v>
      </c>
      <c r="Q80">
        <f t="shared" si="65"/>
        <v>0.7530787917721198</v>
      </c>
      <c r="R80">
        <f t="shared" si="65"/>
        <v>0.6111883607083252</v>
      </c>
      <c r="S80">
        <f t="shared" si="65"/>
        <v>0.9195510695206871</v>
      </c>
      <c r="T80">
        <f t="shared" si="65"/>
        <v>0.8096487460377284</v>
      </c>
      <c r="U80">
        <f t="shared" si="65"/>
        <v>0.5731798782590865</v>
      </c>
      <c r="V80">
        <f t="shared" si="65"/>
        <v>0.594592790361536</v>
      </c>
      <c r="W80">
        <f t="shared" si="66"/>
        <v>1.4443461758393228</v>
      </c>
      <c r="X80">
        <f t="shared" si="68"/>
        <v>0</v>
      </c>
      <c r="Y80">
        <f t="shared" si="67"/>
        <v>0.8</v>
      </c>
    </row>
    <row r="81" spans="1:25" ht="12.75">
      <c r="A81" s="1" t="s">
        <v>29</v>
      </c>
      <c r="B81" s="1" t="str">
        <f t="shared" si="54"/>
        <v>S</v>
      </c>
      <c r="C81" s="1">
        <f t="shared" si="55"/>
        <v>1</v>
      </c>
      <c r="D81" s="1">
        <f>SUM(C$2:C81)</f>
        <v>79</v>
      </c>
      <c r="E81" s="1">
        <f>ROWS(E$1:E81)</f>
        <v>81</v>
      </c>
      <c r="F81" s="1" t="str">
        <f>MID(INDEX(B$1:B$1000,MATCH(ROWS(F$1:F81)-1,D$1:D$1001,1)+1),ROWS(F$1:F81)-INDEX(D$1:D$1001,MATCH(ROWS(F$1:F81)-1,D$1:D$1001,1)),1)</f>
        <v>D</v>
      </c>
      <c r="G81" s="1">
        <f t="shared" si="56"/>
        <v>2</v>
      </c>
      <c r="H81" s="1">
        <f t="shared" si="57"/>
        <v>79</v>
      </c>
      <c r="I81">
        <f ca="1" t="shared" si="58"/>
        <v>2.268</v>
      </c>
      <c r="J81">
        <f ca="1" t="shared" si="59"/>
        <v>0.237</v>
      </c>
      <c r="K81">
        <f ca="1" t="shared" si="60"/>
        <v>0.663</v>
      </c>
      <c r="L81">
        <f ca="1" t="shared" si="61"/>
        <v>1.62</v>
      </c>
      <c r="M81">
        <f ca="1" t="shared" si="62"/>
        <v>1.448</v>
      </c>
      <c r="N81">
        <f ca="1" t="shared" si="63"/>
        <v>0.03</v>
      </c>
      <c r="O81">
        <f ca="1" t="shared" si="64"/>
        <v>2.352</v>
      </c>
      <c r="P81">
        <f t="shared" si="65"/>
        <v>1.36025138598555</v>
      </c>
      <c r="Q81">
        <f t="shared" si="65"/>
        <v>0.7314744250648682</v>
      </c>
      <c r="R81">
        <f t="shared" si="65"/>
        <v>0.663875971039847</v>
      </c>
      <c r="S81">
        <f t="shared" si="65"/>
        <v>0.86329356414066</v>
      </c>
      <c r="T81">
        <f t="shared" si="65"/>
        <v>0.7689253071169293</v>
      </c>
      <c r="U81">
        <f t="shared" si="65"/>
        <v>0.5266488082497868</v>
      </c>
      <c r="V81">
        <f t="shared" si="65"/>
        <v>0.5762351494629109</v>
      </c>
      <c r="W81">
        <f t="shared" si="66"/>
        <v>1.36025138598555</v>
      </c>
      <c r="X81">
        <f t="shared" si="68"/>
        <v>0</v>
      </c>
      <c r="Y81">
        <f t="shared" si="67"/>
        <v>0.8</v>
      </c>
    </row>
    <row r="82" spans="1:25" ht="12.75">
      <c r="A82" s="1" t="s">
        <v>42</v>
      </c>
      <c r="B82" s="1" t="str">
        <f t="shared" si="54"/>
        <v>N</v>
      </c>
      <c r="C82" s="1">
        <f t="shared" si="55"/>
        <v>1</v>
      </c>
      <c r="D82" s="1">
        <f>SUM(C$2:C82)</f>
        <v>80</v>
      </c>
      <c r="E82" s="1">
        <f>ROWS(E$1:E82)</f>
        <v>82</v>
      </c>
      <c r="F82" s="1" t="str">
        <f>MID(INDEX(B$1:B$1000,MATCH(ROWS(F$1:F82)-1,D$1:D$1001,1)+1),ROWS(F$1:F82)-INDEX(D$1:D$1001,MATCH(ROWS(F$1:F82)-1,D$1:D$1001,1)),1)</f>
        <v>L</v>
      </c>
      <c r="G82" s="1">
        <f t="shared" si="56"/>
        <v>9</v>
      </c>
      <c r="H82" s="1">
        <f t="shared" si="57"/>
        <v>80</v>
      </c>
      <c r="I82">
        <f ca="1" t="shared" si="58"/>
        <v>3.902</v>
      </c>
      <c r="J82">
        <f ca="1" t="shared" si="59"/>
        <v>0.585</v>
      </c>
      <c r="K82">
        <f ca="1" t="shared" si="60"/>
        <v>0.501</v>
      </c>
      <c r="L82">
        <f ca="1" t="shared" si="61"/>
        <v>0.483</v>
      </c>
      <c r="M82">
        <f ca="1" t="shared" si="62"/>
        <v>3.167</v>
      </c>
      <c r="N82">
        <f ca="1" t="shared" si="63"/>
        <v>0.297</v>
      </c>
      <c r="O82">
        <f ca="1" t="shared" si="64"/>
        <v>0.398</v>
      </c>
      <c r="P82">
        <f t="shared" si="65"/>
        <v>1.3756445980188061</v>
      </c>
      <c r="Q82">
        <f t="shared" si="65"/>
        <v>0.7700138032076833</v>
      </c>
      <c r="R82">
        <f t="shared" si="65"/>
        <v>0.716829923170066</v>
      </c>
      <c r="S82">
        <f t="shared" si="65"/>
        <v>0.8766993758122759</v>
      </c>
      <c r="T82">
        <f t="shared" si="65"/>
        <v>0.7896391440861885</v>
      </c>
      <c r="U82">
        <f t="shared" si="65"/>
        <v>0.5690293644400838</v>
      </c>
      <c r="V82">
        <f t="shared" si="65"/>
        <v>0.5844500400293501</v>
      </c>
      <c r="W82">
        <f t="shared" si="66"/>
        <v>1.3756445980188061</v>
      </c>
      <c r="X82">
        <f t="shared" si="68"/>
        <v>0</v>
      </c>
      <c r="Y82">
        <f t="shared" si="67"/>
        <v>0.8</v>
      </c>
    </row>
    <row r="83" spans="1:25" ht="12.75">
      <c r="A83" s="1" t="s">
        <v>34</v>
      </c>
      <c r="B83" s="1" t="str">
        <f t="shared" si="54"/>
        <v>D</v>
      </c>
      <c r="C83" s="1">
        <f t="shared" si="55"/>
        <v>1</v>
      </c>
      <c r="D83" s="1">
        <f>SUM(C$2:C83)</f>
        <v>81</v>
      </c>
      <c r="E83" s="1">
        <f>ROWS(E$1:E83)</f>
        <v>83</v>
      </c>
      <c r="F83" s="1" t="str">
        <f>MID(INDEX(B$1:B$1000,MATCH(ROWS(F$1:F83)-1,D$1:D$1001,1)+1),ROWS(F$1:F83)-INDEX(D$1:D$1001,MATCH(ROWS(F$1:F83)-1,D$1:D$1001,1)),1)</f>
        <v>K</v>
      </c>
      <c r="G83" s="1">
        <f aca="true" t="shared" si="69" ref="G83:G98">LOOKUP($F83,$AA$4:$AA$23,$AB$4:$AB$23)</f>
        <v>8</v>
      </c>
      <c r="H83" s="1">
        <f t="shared" si="57"/>
        <v>81</v>
      </c>
      <c r="I83">
        <f ca="1" t="shared" si="58"/>
        <v>1.815</v>
      </c>
      <c r="J83">
        <f ca="1" t="shared" si="59"/>
        <v>1.961</v>
      </c>
      <c r="K83">
        <f ca="1" t="shared" si="60"/>
        <v>2.795</v>
      </c>
      <c r="L83">
        <f ca="1" t="shared" si="61"/>
        <v>1.375</v>
      </c>
      <c r="M83">
        <f ca="1" t="shared" si="62"/>
        <v>2.639</v>
      </c>
      <c r="N83">
        <f ca="1" t="shared" si="63"/>
        <v>1.763</v>
      </c>
      <c r="O83">
        <f ca="1" t="shared" si="64"/>
        <v>0.191</v>
      </c>
      <c r="P83">
        <f t="shared" si="65"/>
        <v>1.3756445980188061</v>
      </c>
      <c r="Q83">
        <f t="shared" si="65"/>
        <v>0.7700138032076833</v>
      </c>
      <c r="R83">
        <f t="shared" si="65"/>
        <v>0.716829923170066</v>
      </c>
      <c r="S83">
        <f t="shared" si="65"/>
        <v>0.876699375812276</v>
      </c>
      <c r="T83">
        <f t="shared" si="65"/>
        <v>0.7896391440861885</v>
      </c>
      <c r="U83">
        <f t="shared" si="65"/>
        <v>0.5690293644400838</v>
      </c>
      <c r="V83">
        <f t="shared" si="65"/>
        <v>0.5844500400293501</v>
      </c>
      <c r="W83">
        <f t="shared" si="66"/>
        <v>1.3756445980188061</v>
      </c>
      <c r="X83">
        <f t="shared" si="68"/>
        <v>0</v>
      </c>
      <c r="Y83">
        <f t="shared" si="67"/>
        <v>0.8</v>
      </c>
    </row>
    <row r="84" spans="1:25" ht="12.75">
      <c r="A84" s="1" t="s">
        <v>33</v>
      </c>
      <c r="B84" s="1" t="str">
        <f t="shared" si="54"/>
        <v>L</v>
      </c>
      <c r="C84" s="1">
        <f t="shared" si="55"/>
        <v>1</v>
      </c>
      <c r="D84" s="1">
        <f>SUM(C$2:C84)</f>
        <v>82</v>
      </c>
      <c r="E84" s="1">
        <f>ROWS(E$1:E84)</f>
        <v>84</v>
      </c>
      <c r="F84" s="1" t="str">
        <f>MID(INDEX(B$1:B$1000,MATCH(ROWS(F$1:F84)-1,D$1:D$1001,1)+1),ROWS(F$1:F84)-INDEX(D$1:D$1001,MATCH(ROWS(F$1:F84)-1,D$1:D$1001,1)),1)</f>
        <v>S</v>
      </c>
      <c r="G84" s="1">
        <f t="shared" si="69"/>
        <v>15</v>
      </c>
      <c r="H84" s="1">
        <f aca="true" t="shared" si="70" ref="H84:H99">H83+1</f>
        <v>82</v>
      </c>
      <c r="I84">
        <f aca="true" ca="1" t="shared" si="71" ref="I84:I99">OFFSET($AC$4,$G84,MOD($H84,7),1,1)</f>
        <v>0.916</v>
      </c>
      <c r="J84">
        <f aca="true" ca="1" t="shared" si="72" ref="J84:J99">OFFSET($AC$4,$G84,MOD($H84+1,7),1,1)</f>
        <v>0.628</v>
      </c>
      <c r="K84">
        <f aca="true" ca="1" t="shared" si="73" ref="K84:K99">OFFSET($AC$4,$G84,MOD($H84+2,7),1,1)</f>
        <v>0.382</v>
      </c>
      <c r="L84">
        <f aca="true" ca="1" t="shared" si="74" ref="L84:L99">OFFSET($AC$4,$G84,MOD($H84+3,7),1,1)</f>
        <v>0.583</v>
      </c>
      <c r="M84">
        <f aca="true" ca="1" t="shared" si="75" ref="M84:M99">OFFSET($AC$4,$G84,MOD($H84+4,7),1,1)</f>
        <v>1.052</v>
      </c>
      <c r="N84">
        <f aca="true" ca="1" t="shared" si="76" ref="N84:N99">OFFSET($AC$4,$G84,MOD($H84+5,7),1,1)</f>
        <v>0.419</v>
      </c>
      <c r="O84">
        <f aca="true" ca="1" t="shared" si="77" ref="O84:O99">OFFSET($AC$4,$G84,MOD($H84+6,7),1,1)</f>
        <v>0.525</v>
      </c>
      <c r="P84">
        <f aca="true" t="shared" si="78" ref="P84:V99">POWER(PRODUCT(I84:I111),1/28)</f>
        <v>1.4328981197232733</v>
      </c>
      <c r="Q84">
        <f t="shared" si="78"/>
        <v>0.7766543073671103</v>
      </c>
      <c r="R84">
        <f t="shared" si="78"/>
        <v>0.719051782471803</v>
      </c>
      <c r="S84">
        <f t="shared" si="78"/>
        <v>0.8262973527522491</v>
      </c>
      <c r="T84">
        <f t="shared" si="78"/>
        <v>0.7976098845823151</v>
      </c>
      <c r="U84">
        <f t="shared" si="78"/>
        <v>0.5806688923104734</v>
      </c>
      <c r="V84">
        <f t="shared" si="78"/>
        <v>0.6200028992687688</v>
      </c>
      <c r="W84">
        <f aca="true" t="shared" si="79" ref="W84:W99">MAX(P84:V84)</f>
        <v>1.4328981197232733</v>
      </c>
      <c r="X84">
        <f t="shared" si="68"/>
        <v>0</v>
      </c>
      <c r="Y84">
        <f aca="true" t="shared" si="80" ref="Y84:Y99">MAX(X84:X111)</f>
        <v>0.8</v>
      </c>
    </row>
    <row r="85" spans="1:25" ht="12.75">
      <c r="A85" s="1" t="s">
        <v>41</v>
      </c>
      <c r="B85" s="1" t="str">
        <f t="shared" si="54"/>
        <v>K</v>
      </c>
      <c r="C85" s="1">
        <f t="shared" si="55"/>
        <v>1</v>
      </c>
      <c r="D85" s="1">
        <f>SUM(C$2:C85)</f>
        <v>83</v>
      </c>
      <c r="E85" s="1">
        <f>ROWS(E$1:E85)</f>
        <v>85</v>
      </c>
      <c r="F85" s="1" t="str">
        <f>MID(INDEX(B$1:B$1000,MATCH(ROWS(F$1:F85)-1,D$1:D$1001,1)+1),ROWS(F$1:F85)-INDEX(D$1:D$1001,MATCH(ROWS(F$1:F85)-1,D$1:D$1001,1)),1)</f>
        <v>I</v>
      </c>
      <c r="G85" s="1">
        <f t="shared" si="69"/>
        <v>7</v>
      </c>
      <c r="H85" s="1">
        <f t="shared" si="70"/>
        <v>83</v>
      </c>
      <c r="I85">
        <f ca="1" t="shared" si="71"/>
        <v>0.431</v>
      </c>
      <c r="J85">
        <f ca="1" t="shared" si="72"/>
        <v>2.597</v>
      </c>
      <c r="K85">
        <f ca="1" t="shared" si="73"/>
        <v>0.098</v>
      </c>
      <c r="L85">
        <f ca="1" t="shared" si="74"/>
        <v>0.345</v>
      </c>
      <c r="M85">
        <f ca="1" t="shared" si="75"/>
        <v>0.894</v>
      </c>
      <c r="N85">
        <f ca="1" t="shared" si="76"/>
        <v>0.514</v>
      </c>
      <c r="O85">
        <f ca="1" t="shared" si="77"/>
        <v>0.471</v>
      </c>
      <c r="P85">
        <f t="shared" si="78"/>
        <v>1.461004113442123</v>
      </c>
      <c r="Q85">
        <f t="shared" si="78"/>
        <v>0.816236669755491</v>
      </c>
      <c r="R85">
        <f t="shared" si="78"/>
        <v>0.6998462749612877</v>
      </c>
      <c r="S85">
        <f t="shared" si="78"/>
        <v>0.8651994482774331</v>
      </c>
      <c r="T85">
        <f t="shared" si="78"/>
        <v>0.8127002347219686</v>
      </c>
      <c r="U85">
        <f t="shared" si="78"/>
        <v>0.5892222094770245</v>
      </c>
      <c r="V85">
        <f t="shared" si="78"/>
        <v>0.6560052621868316</v>
      </c>
      <c r="W85">
        <f t="shared" si="79"/>
        <v>1.461004113442123</v>
      </c>
      <c r="X85">
        <f t="shared" si="68"/>
        <v>0</v>
      </c>
      <c r="Y85">
        <f t="shared" si="80"/>
        <v>0.8</v>
      </c>
    </row>
    <row r="86" spans="1:25" ht="12.75">
      <c r="A86" s="1" t="s">
        <v>29</v>
      </c>
      <c r="B86" s="1" t="str">
        <f t="shared" si="54"/>
        <v>S</v>
      </c>
      <c r="C86" s="1">
        <f t="shared" si="55"/>
        <v>1</v>
      </c>
      <c r="D86" s="1">
        <f>SUM(C$2:C86)</f>
        <v>84</v>
      </c>
      <c r="E86" s="1">
        <f>ROWS(E$1:E86)</f>
        <v>86</v>
      </c>
      <c r="F86" s="1" t="str">
        <f>MID(INDEX(B$1:B$1000,MATCH(ROWS(F$1:F86)-1,D$1:D$1001,1)+1),ROWS(F$1:F86)-INDEX(D$1:D$1001,MATCH(ROWS(F$1:F86)-1,D$1:D$1001,1)),1)</f>
        <v>R</v>
      </c>
      <c r="G86" s="1">
        <f t="shared" si="69"/>
        <v>14</v>
      </c>
      <c r="H86" s="1">
        <f t="shared" si="70"/>
        <v>84</v>
      </c>
      <c r="I86">
        <f ca="1" t="shared" si="71"/>
        <v>0.659</v>
      </c>
      <c r="J86">
        <f ca="1" t="shared" si="72"/>
        <v>1.163</v>
      </c>
      <c r="K86">
        <f ca="1" t="shared" si="73"/>
        <v>1.21</v>
      </c>
      <c r="L86">
        <f ca="1" t="shared" si="74"/>
        <v>0.031</v>
      </c>
      <c r="M86">
        <f ca="1" t="shared" si="75"/>
        <v>1.358</v>
      </c>
      <c r="N86">
        <f ca="1" t="shared" si="76"/>
        <v>1.937</v>
      </c>
      <c r="O86">
        <f ca="1" t="shared" si="77"/>
        <v>1.798</v>
      </c>
      <c r="P86">
        <f t="shared" si="78"/>
        <v>1.5562466923990135</v>
      </c>
      <c r="Q86">
        <f t="shared" si="78"/>
        <v>0.741873249880155</v>
      </c>
      <c r="R86">
        <f t="shared" si="78"/>
        <v>0.78098229372111</v>
      </c>
      <c r="S86">
        <f t="shared" si="78"/>
        <v>0.9173790729548563</v>
      </c>
      <c r="T86">
        <f t="shared" si="78"/>
        <v>0.8026505772087744</v>
      </c>
      <c r="U86">
        <f t="shared" si="78"/>
        <v>0.6239088502223937</v>
      </c>
      <c r="V86">
        <f t="shared" si="78"/>
        <v>0.6849524095930574</v>
      </c>
      <c r="W86">
        <f t="shared" si="79"/>
        <v>1.5562466923990135</v>
      </c>
      <c r="X86">
        <f t="shared" si="68"/>
        <v>0</v>
      </c>
      <c r="Y86">
        <f t="shared" si="80"/>
        <v>1</v>
      </c>
    </row>
    <row r="87" spans="1:25" ht="12.75">
      <c r="A87" s="1" t="s">
        <v>40</v>
      </c>
      <c r="B87" s="1" t="str">
        <f t="shared" si="54"/>
        <v>I</v>
      </c>
      <c r="C87" s="1">
        <f t="shared" si="55"/>
        <v>1</v>
      </c>
      <c r="D87" s="1">
        <f>SUM(C$2:C87)</f>
        <v>85</v>
      </c>
      <c r="E87" s="1">
        <f>ROWS(E$1:E87)</f>
        <v>87</v>
      </c>
      <c r="F87" s="1" t="str">
        <f>MID(INDEX(B$1:B$1000,MATCH(ROWS(F$1:F87)-1,D$1:D$1001,1)+1),ROWS(F$1:F87)-INDEX(D$1:D$1001,MATCH(ROWS(F$1:F87)-1,D$1:D$1001,1)),1)</f>
        <v>T</v>
      </c>
      <c r="G87" s="1">
        <f t="shared" si="69"/>
        <v>16</v>
      </c>
      <c r="H87" s="1">
        <f t="shared" si="70"/>
        <v>85</v>
      </c>
      <c r="I87">
        <f ca="1" t="shared" si="71"/>
        <v>0.702</v>
      </c>
      <c r="J87">
        <f ca="1" t="shared" si="72"/>
        <v>0.955</v>
      </c>
      <c r="K87">
        <f ca="1" t="shared" si="73"/>
        <v>0.654</v>
      </c>
      <c r="L87">
        <f ca="1" t="shared" si="74"/>
        <v>0.791</v>
      </c>
      <c r="M87">
        <f ca="1" t="shared" si="75"/>
        <v>0.843</v>
      </c>
      <c r="N87">
        <f ca="1" t="shared" si="76"/>
        <v>0.647</v>
      </c>
      <c r="O87">
        <f ca="1" t="shared" si="77"/>
        <v>0.169</v>
      </c>
      <c r="P87">
        <f t="shared" si="78"/>
        <v>1.5694587580113768</v>
      </c>
      <c r="Q87">
        <f t="shared" si="78"/>
        <v>0.7481968329666425</v>
      </c>
      <c r="R87">
        <f t="shared" si="78"/>
        <v>0.7876280735477025</v>
      </c>
      <c r="S87">
        <f t="shared" si="78"/>
        <v>0.9249316638363283</v>
      </c>
      <c r="T87">
        <f t="shared" si="78"/>
        <v>0.8094869602478583</v>
      </c>
      <c r="U87">
        <f t="shared" si="78"/>
        <v>0.629221051455482</v>
      </c>
      <c r="V87">
        <f t="shared" si="78"/>
        <v>0.6907869961515</v>
      </c>
      <c r="W87">
        <f t="shared" si="79"/>
        <v>1.5694587580113768</v>
      </c>
      <c r="X87">
        <f t="shared" si="68"/>
        <v>0</v>
      </c>
      <c r="Y87">
        <f t="shared" si="80"/>
        <v>1</v>
      </c>
    </row>
    <row r="88" spans="1:25" ht="12.75">
      <c r="A88" s="1" t="s">
        <v>38</v>
      </c>
      <c r="B88" s="1" t="str">
        <f t="shared" si="54"/>
        <v>R</v>
      </c>
      <c r="C88" s="1">
        <f t="shared" si="55"/>
        <v>1</v>
      </c>
      <c r="D88" s="1">
        <f>SUM(C$2:C88)</f>
        <v>86</v>
      </c>
      <c r="E88" s="1">
        <f>ROWS(E$1:E88)</f>
        <v>88</v>
      </c>
      <c r="F88" s="1" t="str">
        <f>MID(INDEX(B$1:B$1000,MATCH(ROWS(F$1:F88)-1,D$1:D$1001,1)+1),ROWS(F$1:F88)-INDEX(D$1:D$1001,MATCH(ROWS(F$1:F88)-1,D$1:D$1001,1)),1)</f>
        <v>Q</v>
      </c>
      <c r="G88" s="1">
        <f t="shared" si="69"/>
        <v>13</v>
      </c>
      <c r="H88" s="1">
        <f t="shared" si="70"/>
        <v>86</v>
      </c>
      <c r="I88">
        <f ca="1" t="shared" si="71"/>
        <v>1.778</v>
      </c>
      <c r="J88">
        <f ca="1" t="shared" si="72"/>
        <v>0.631</v>
      </c>
      <c r="K88">
        <f ca="1" t="shared" si="73"/>
        <v>2.55</v>
      </c>
      <c r="L88">
        <f ca="1" t="shared" si="74"/>
        <v>1.578</v>
      </c>
      <c r="M88">
        <f ca="1" t="shared" si="75"/>
        <v>2.526</v>
      </c>
      <c r="N88">
        <f ca="1" t="shared" si="76"/>
        <v>0.179</v>
      </c>
      <c r="O88">
        <f ca="1" t="shared" si="77"/>
        <v>2.114</v>
      </c>
      <c r="P88">
        <f t="shared" si="78"/>
        <v>1.6454673714537298</v>
      </c>
      <c r="Q88">
        <f t="shared" si="78"/>
        <v>0.7647592811177718</v>
      </c>
      <c r="R88">
        <f t="shared" si="78"/>
        <v>0.7537551919262676</v>
      </c>
      <c r="S88">
        <f t="shared" si="78"/>
        <v>0.9527781638972044</v>
      </c>
      <c r="T88">
        <f t="shared" si="78"/>
        <v>0.8342659159403836</v>
      </c>
      <c r="U88">
        <f t="shared" si="78"/>
        <v>0.6629776230197529</v>
      </c>
      <c r="V88">
        <f t="shared" si="78"/>
        <v>0.7444902429947042</v>
      </c>
      <c r="W88">
        <f t="shared" si="79"/>
        <v>1.6454673714537298</v>
      </c>
      <c r="X88">
        <f t="shared" si="68"/>
        <v>0</v>
      </c>
      <c r="Y88">
        <f t="shared" si="80"/>
        <v>1</v>
      </c>
    </row>
    <row r="89" spans="1:25" ht="12.75">
      <c r="A89" s="1" t="s">
        <v>44</v>
      </c>
      <c r="B89" s="1" t="str">
        <f t="shared" si="54"/>
        <v>T</v>
      </c>
      <c r="C89" s="1">
        <f t="shared" si="55"/>
        <v>1</v>
      </c>
      <c r="D89" s="1">
        <f>SUM(C$2:C89)</f>
        <v>87</v>
      </c>
      <c r="E89" s="1">
        <f>ROWS(E$1:E89)</f>
        <v>89</v>
      </c>
      <c r="F89" s="1" t="str">
        <f>MID(INDEX(B$1:B$1000,MATCH(ROWS(F$1:F89)-1,D$1:D$1001,1)+1),ROWS(F$1:F89)-INDEX(D$1:D$1001,MATCH(ROWS(F$1:F89)-1,D$1:D$1001,1)),1)</f>
        <v>E</v>
      </c>
      <c r="G89" s="1">
        <f t="shared" si="69"/>
        <v>3</v>
      </c>
      <c r="H89" s="1">
        <f t="shared" si="70"/>
        <v>87</v>
      </c>
      <c r="I89">
        <f ca="1" t="shared" si="71"/>
        <v>0.998</v>
      </c>
      <c r="J89">
        <f ca="1" t="shared" si="72"/>
        <v>5.685</v>
      </c>
      <c r="K89">
        <f ca="1" t="shared" si="73"/>
        <v>2.494</v>
      </c>
      <c r="L89">
        <f ca="1" t="shared" si="74"/>
        <v>3.048</v>
      </c>
      <c r="M89">
        <f ca="1" t="shared" si="75"/>
        <v>0.262</v>
      </c>
      <c r="N89">
        <f ca="1" t="shared" si="76"/>
        <v>3.496</v>
      </c>
      <c r="O89">
        <f ca="1" t="shared" si="77"/>
        <v>3.108</v>
      </c>
      <c r="P89">
        <f t="shared" si="78"/>
        <v>1.5581110288058604</v>
      </c>
      <c r="Q89">
        <f t="shared" si="78"/>
        <v>0.7759873542362443</v>
      </c>
      <c r="R89">
        <f t="shared" si="78"/>
        <v>0.6895698347384935</v>
      </c>
      <c r="S89">
        <f t="shared" si="78"/>
        <v>0.9021414148095976</v>
      </c>
      <c r="T89">
        <f t="shared" si="78"/>
        <v>0.7781898142541936</v>
      </c>
      <c r="U89">
        <f t="shared" si="78"/>
        <v>0.7179436223312683</v>
      </c>
      <c r="V89">
        <f t="shared" si="78"/>
        <v>0.7017006354607791</v>
      </c>
      <c r="W89">
        <f t="shared" si="79"/>
        <v>1.5581110288058604</v>
      </c>
      <c r="X89">
        <f t="shared" si="68"/>
        <v>0</v>
      </c>
      <c r="Y89">
        <f t="shared" si="80"/>
        <v>1</v>
      </c>
    </row>
    <row r="90" spans="1:25" ht="12.75">
      <c r="A90" s="1" t="s">
        <v>35</v>
      </c>
      <c r="B90" s="1" t="str">
        <f t="shared" si="54"/>
        <v>Q</v>
      </c>
      <c r="C90" s="1">
        <f t="shared" si="55"/>
        <v>1</v>
      </c>
      <c r="D90" s="1">
        <f>SUM(C$2:C90)</f>
        <v>88</v>
      </c>
      <c r="E90" s="1">
        <f>ROWS(E$1:E90)</f>
        <v>90</v>
      </c>
      <c r="F90" s="1" t="str">
        <f>MID(INDEX(B$1:B$1000,MATCH(ROWS(F$1:F90)-1,D$1:D$1001,1)+1),ROWS(F$1:F90)-INDEX(D$1:D$1001,MATCH(ROWS(F$1:F90)-1,D$1:D$1001,1)),1)</f>
        <v>K</v>
      </c>
      <c r="G90" s="1">
        <f t="shared" si="69"/>
        <v>8</v>
      </c>
      <c r="H90" s="1">
        <f t="shared" si="70"/>
        <v>88</v>
      </c>
      <c r="I90">
        <f ca="1" t="shared" si="71"/>
        <v>1.815</v>
      </c>
      <c r="J90">
        <f ca="1" t="shared" si="72"/>
        <v>1.961</v>
      </c>
      <c r="K90">
        <f ca="1" t="shared" si="73"/>
        <v>2.795</v>
      </c>
      <c r="L90">
        <f ca="1" t="shared" si="74"/>
        <v>1.375</v>
      </c>
      <c r="M90">
        <f ca="1" t="shared" si="75"/>
        <v>2.639</v>
      </c>
      <c r="N90">
        <f ca="1" t="shared" si="76"/>
        <v>1.763</v>
      </c>
      <c r="O90">
        <f ca="1" t="shared" si="77"/>
        <v>0.191</v>
      </c>
      <c r="P90">
        <f t="shared" si="78"/>
        <v>1.6358627229339517</v>
      </c>
      <c r="Q90">
        <f t="shared" si="78"/>
        <v>0.7154579640795221</v>
      </c>
      <c r="R90">
        <f t="shared" si="78"/>
        <v>0.6511533820506155</v>
      </c>
      <c r="S90">
        <f t="shared" si="78"/>
        <v>0.8446966453013924</v>
      </c>
      <c r="T90">
        <f t="shared" si="78"/>
        <v>0.8506301734116518</v>
      </c>
      <c r="U90">
        <f t="shared" si="78"/>
        <v>0.6574261125070169</v>
      </c>
      <c r="V90">
        <f t="shared" si="78"/>
        <v>0.6520386987436995</v>
      </c>
      <c r="W90">
        <f t="shared" si="79"/>
        <v>1.6358627229339517</v>
      </c>
      <c r="X90">
        <f t="shared" si="68"/>
        <v>0</v>
      </c>
      <c r="Y90">
        <f t="shared" si="80"/>
        <v>1</v>
      </c>
    </row>
    <row r="91" spans="1:25" ht="12.75">
      <c r="A91" s="1" t="s">
        <v>31</v>
      </c>
      <c r="B91" s="1" t="str">
        <f t="shared" si="54"/>
        <v>E</v>
      </c>
      <c r="C91" s="1">
        <f t="shared" si="55"/>
        <v>1</v>
      </c>
      <c r="D91" s="1">
        <f>SUM(C$2:C91)</f>
        <v>89</v>
      </c>
      <c r="E91" s="1">
        <f>ROWS(E$1:E91)</f>
        <v>91</v>
      </c>
      <c r="F91" s="1" t="str">
        <f>MID(INDEX(B$1:B$1000,MATCH(ROWS(F$1:F91)-1,D$1:D$1001,1)+1),ROWS(F$1:F91)-INDEX(D$1:D$1001,MATCH(ROWS(F$1:F91)-1,D$1:D$1001,1)),1)</f>
        <v>A</v>
      </c>
      <c r="G91" s="1">
        <f t="shared" si="69"/>
        <v>0</v>
      </c>
      <c r="H91" s="1">
        <f t="shared" si="70"/>
        <v>89</v>
      </c>
      <c r="I91">
        <f ca="1" t="shared" si="71"/>
        <v>1.284</v>
      </c>
      <c r="J91">
        <f ca="1" t="shared" si="72"/>
        <v>0.877</v>
      </c>
      <c r="K91">
        <f ca="1" t="shared" si="73"/>
        <v>1.297</v>
      </c>
      <c r="L91">
        <f ca="1" t="shared" si="74"/>
        <v>1.551</v>
      </c>
      <c r="M91">
        <f ca="1" t="shared" si="75"/>
        <v>1.084</v>
      </c>
      <c r="N91">
        <f ca="1" t="shared" si="76"/>
        <v>2.612</v>
      </c>
      <c r="O91">
        <f ca="1" t="shared" si="77"/>
        <v>0.377</v>
      </c>
      <c r="P91">
        <f t="shared" si="78"/>
        <v>1.7039463704457543</v>
      </c>
      <c r="Q91">
        <f t="shared" si="78"/>
        <v>0.7216279854045604</v>
      </c>
      <c r="R91">
        <f t="shared" si="78"/>
        <v>0.6531716727943507</v>
      </c>
      <c r="S91">
        <f t="shared" si="78"/>
        <v>0.7961344802425178</v>
      </c>
      <c r="T91">
        <f t="shared" si="78"/>
        <v>0.8592165668563255</v>
      </c>
      <c r="U91">
        <f t="shared" si="78"/>
        <v>0.6708738008645005</v>
      </c>
      <c r="V91">
        <f t="shared" si="78"/>
        <v>0.6917030643649669</v>
      </c>
      <c r="W91">
        <f t="shared" si="79"/>
        <v>1.7039463704457543</v>
      </c>
      <c r="X91">
        <f t="shared" si="68"/>
        <v>0</v>
      </c>
      <c r="Y91">
        <f t="shared" si="80"/>
        <v>1</v>
      </c>
    </row>
    <row r="92" spans="1:25" ht="12.75">
      <c r="A92" s="1" t="s">
        <v>41</v>
      </c>
      <c r="B92" s="1" t="str">
        <f t="shared" si="54"/>
        <v>K</v>
      </c>
      <c r="C92" s="1">
        <f t="shared" si="55"/>
        <v>1</v>
      </c>
      <c r="D92" s="1">
        <f>SUM(C$2:C92)</f>
        <v>90</v>
      </c>
      <c r="E92" s="1">
        <f>ROWS(E$1:E92)</f>
        <v>92</v>
      </c>
      <c r="F92" s="1" t="str">
        <f>MID(INDEX(B$1:B$1000,MATCH(ROWS(F$1:F92)-1,D$1:D$1001,1)+1),ROWS(F$1:F92)-INDEX(D$1:D$1001,MATCH(ROWS(F$1:F92)-1,D$1:D$1001,1)),1)</f>
        <v>Q</v>
      </c>
      <c r="G92" s="1">
        <f t="shared" si="69"/>
        <v>13</v>
      </c>
      <c r="H92" s="1">
        <f t="shared" si="70"/>
        <v>90</v>
      </c>
      <c r="I92">
        <f ca="1" t="shared" si="71"/>
        <v>2.526</v>
      </c>
      <c r="J92">
        <f ca="1" t="shared" si="72"/>
        <v>0.179</v>
      </c>
      <c r="K92">
        <f ca="1" t="shared" si="73"/>
        <v>2.114</v>
      </c>
      <c r="L92">
        <f ca="1" t="shared" si="74"/>
        <v>1.778</v>
      </c>
      <c r="M92">
        <f ca="1" t="shared" si="75"/>
        <v>0.631</v>
      </c>
      <c r="N92">
        <f ca="1" t="shared" si="76"/>
        <v>2.55</v>
      </c>
      <c r="O92">
        <f ca="1" t="shared" si="77"/>
        <v>1.578</v>
      </c>
      <c r="P92">
        <f t="shared" si="78"/>
        <v>1.7039463704457543</v>
      </c>
      <c r="Q92">
        <f t="shared" si="78"/>
        <v>0.7216279854045604</v>
      </c>
      <c r="R92">
        <f t="shared" si="78"/>
        <v>0.6531716727943507</v>
      </c>
      <c r="S92">
        <f t="shared" si="78"/>
        <v>0.7961344802425178</v>
      </c>
      <c r="T92">
        <f t="shared" si="78"/>
        <v>0.8592165668563255</v>
      </c>
      <c r="U92">
        <f t="shared" si="78"/>
        <v>0.6708738008645005</v>
      </c>
      <c r="V92">
        <f t="shared" si="78"/>
        <v>0.6917030643649669</v>
      </c>
      <c r="W92">
        <f t="shared" si="79"/>
        <v>1.7039463704457543</v>
      </c>
      <c r="X92">
        <f t="shared" si="68"/>
        <v>0</v>
      </c>
      <c r="Y92">
        <f t="shared" si="80"/>
        <v>1</v>
      </c>
    </row>
    <row r="93" spans="1:25" ht="12.75">
      <c r="A93" s="1" t="s">
        <v>30</v>
      </c>
      <c r="B93" s="1" t="str">
        <f t="shared" si="54"/>
        <v>A</v>
      </c>
      <c r="C93" s="1">
        <f t="shared" si="55"/>
        <v>1</v>
      </c>
      <c r="D93" s="1">
        <f>SUM(C$2:C93)</f>
        <v>91</v>
      </c>
      <c r="E93" s="1">
        <f>ROWS(E$1:E93)</f>
        <v>93</v>
      </c>
      <c r="F93" s="1" t="str">
        <f>MID(INDEX(B$1:B$1000,MATCH(ROWS(F$1:F93)-1,D$1:D$1001,1)+1),ROWS(F$1:F93)-INDEX(D$1:D$1001,MATCH(ROWS(F$1:F93)-1,D$1:D$1001,1)),1)</f>
        <v>L</v>
      </c>
      <c r="G93" s="1">
        <f t="shared" si="69"/>
        <v>9</v>
      </c>
      <c r="H93" s="1">
        <f t="shared" si="70"/>
        <v>91</v>
      </c>
      <c r="I93">
        <f ca="1" t="shared" si="71"/>
        <v>3.167</v>
      </c>
      <c r="J93">
        <f ca="1" t="shared" si="72"/>
        <v>0.297</v>
      </c>
      <c r="K93">
        <f ca="1" t="shared" si="73"/>
        <v>0.398</v>
      </c>
      <c r="L93">
        <f ca="1" t="shared" si="74"/>
        <v>3.902</v>
      </c>
      <c r="M93">
        <f ca="1" t="shared" si="75"/>
        <v>0.585</v>
      </c>
      <c r="N93">
        <f ca="1" t="shared" si="76"/>
        <v>0.501</v>
      </c>
      <c r="O93">
        <f ca="1" t="shared" si="77"/>
        <v>0.483</v>
      </c>
      <c r="P93">
        <f t="shared" si="78"/>
        <v>1.7154163729918102</v>
      </c>
      <c r="Q93">
        <f t="shared" si="78"/>
        <v>0.7315133117776922</v>
      </c>
      <c r="R93">
        <f t="shared" si="78"/>
        <v>0.6650123559439418</v>
      </c>
      <c r="S93">
        <f t="shared" si="78"/>
        <v>0.8121736716073112</v>
      </c>
      <c r="T93">
        <f t="shared" si="78"/>
        <v>0.8734004246127076</v>
      </c>
      <c r="U93">
        <f t="shared" si="78"/>
        <v>0.6903609210288533</v>
      </c>
      <c r="V93">
        <f t="shared" si="78"/>
        <v>0.7031036021216609</v>
      </c>
      <c r="W93">
        <f t="shared" si="79"/>
        <v>1.7154163729918102</v>
      </c>
      <c r="X93">
        <f t="shared" si="68"/>
        <v>0.1</v>
      </c>
      <c r="Y93">
        <f t="shared" si="80"/>
        <v>1</v>
      </c>
    </row>
    <row r="94" spans="1:25" ht="12.75">
      <c r="A94" s="1" t="s">
        <v>35</v>
      </c>
      <c r="B94" s="1" t="str">
        <f t="shared" si="54"/>
        <v>Q</v>
      </c>
      <c r="C94" s="1">
        <f t="shared" si="55"/>
        <v>1</v>
      </c>
      <c r="D94" s="1">
        <f>SUM(C$2:C94)</f>
        <v>92</v>
      </c>
      <c r="E94" s="1">
        <f>ROWS(E$1:E94)</f>
        <v>94</v>
      </c>
      <c r="F94" s="1" t="str">
        <f>MID(INDEX(B$1:B$1000,MATCH(ROWS(F$1:F94)-1,D$1:D$1001,1)+1),ROWS(F$1:F94)-INDEX(D$1:D$1001,MATCH(ROWS(F$1:F94)-1,D$1:D$1001,1)),1)</f>
        <v>Q</v>
      </c>
      <c r="G94" s="1">
        <f t="shared" si="69"/>
        <v>13</v>
      </c>
      <c r="H94" s="1">
        <f t="shared" si="70"/>
        <v>92</v>
      </c>
      <c r="I94">
        <f ca="1" t="shared" si="71"/>
        <v>2.114</v>
      </c>
      <c r="J94">
        <f ca="1" t="shared" si="72"/>
        <v>1.778</v>
      </c>
      <c r="K94">
        <f ca="1" t="shared" si="73"/>
        <v>0.631</v>
      </c>
      <c r="L94">
        <f ca="1" t="shared" si="74"/>
        <v>2.55</v>
      </c>
      <c r="M94">
        <f ca="1" t="shared" si="75"/>
        <v>1.578</v>
      </c>
      <c r="N94">
        <f ca="1" t="shared" si="76"/>
        <v>2.526</v>
      </c>
      <c r="O94">
        <f ca="1" t="shared" si="77"/>
        <v>0.179</v>
      </c>
      <c r="P94">
        <f t="shared" si="78"/>
        <v>1.7154163729918102</v>
      </c>
      <c r="Q94">
        <f t="shared" si="78"/>
        <v>0.7315133117776922</v>
      </c>
      <c r="R94">
        <f t="shared" si="78"/>
        <v>0.6650123559439418</v>
      </c>
      <c r="S94">
        <f t="shared" si="78"/>
        <v>0.8121736716073112</v>
      </c>
      <c r="T94">
        <f t="shared" si="78"/>
        <v>0.8734004246127076</v>
      </c>
      <c r="U94">
        <f t="shared" si="78"/>
        <v>0.6903609210288533</v>
      </c>
      <c r="V94">
        <f t="shared" si="78"/>
        <v>0.7031036021216609</v>
      </c>
      <c r="W94">
        <f t="shared" si="79"/>
        <v>1.7154163729918102</v>
      </c>
      <c r="X94">
        <f t="shared" si="68"/>
        <v>0.1</v>
      </c>
      <c r="Y94">
        <f t="shared" si="80"/>
        <v>1</v>
      </c>
    </row>
    <row r="95" spans="1:25" ht="12.75">
      <c r="A95" s="1" t="s">
        <v>33</v>
      </c>
      <c r="B95" s="1" t="str">
        <f t="shared" si="54"/>
        <v>L</v>
      </c>
      <c r="C95" s="1">
        <f t="shared" si="55"/>
        <v>1</v>
      </c>
      <c r="D95" s="1">
        <f>SUM(C$2:C95)</f>
        <v>93</v>
      </c>
      <c r="E95" s="1">
        <f>ROWS(E$1:E95)</f>
        <v>95</v>
      </c>
      <c r="F95" s="1" t="str">
        <f>MID(INDEX(B$1:B$1000,MATCH(ROWS(F$1:F95)-1,D$1:D$1001,1)+1),ROWS(F$1:F95)-INDEX(D$1:D$1001,MATCH(ROWS(F$1:F95)-1,D$1:D$1001,1)),1)</f>
        <v>D</v>
      </c>
      <c r="G95" s="1">
        <f t="shared" si="69"/>
        <v>2</v>
      </c>
      <c r="H95" s="1">
        <f t="shared" si="70"/>
        <v>93</v>
      </c>
      <c r="I95">
        <f ca="1" t="shared" si="71"/>
        <v>2.268</v>
      </c>
      <c r="J95">
        <f ca="1" t="shared" si="72"/>
        <v>0.237</v>
      </c>
      <c r="K95">
        <f ca="1" t="shared" si="73"/>
        <v>0.663</v>
      </c>
      <c r="L95">
        <f ca="1" t="shared" si="74"/>
        <v>1.62</v>
      </c>
      <c r="M95">
        <f ca="1" t="shared" si="75"/>
        <v>1.448</v>
      </c>
      <c r="N95">
        <f ca="1" t="shared" si="76"/>
        <v>0.03</v>
      </c>
      <c r="O95">
        <f ca="1" t="shared" si="77"/>
        <v>2.352</v>
      </c>
      <c r="P95">
        <f t="shared" si="78"/>
        <v>1.5992948247068282</v>
      </c>
      <c r="Q95">
        <f t="shared" si="78"/>
        <v>0.693435720137323</v>
      </c>
      <c r="R95">
        <f t="shared" si="78"/>
        <v>0.7097230749418963</v>
      </c>
      <c r="S95">
        <f t="shared" si="78"/>
        <v>0.7705729377738395</v>
      </c>
      <c r="T95">
        <f t="shared" si="78"/>
        <v>0.8383359062234277</v>
      </c>
      <c r="U95">
        <f t="shared" si="78"/>
        <v>0.6507526982100867</v>
      </c>
      <c r="V95">
        <f t="shared" si="78"/>
        <v>0.7790824677268914</v>
      </c>
      <c r="W95">
        <f t="shared" si="79"/>
        <v>1.5992948247068282</v>
      </c>
      <c r="X95">
        <f aca="true" t="shared" si="81" ref="X95:X110">IF(W68&gt;1.55,1,IF(W68&gt;1.48,0.9,IF(W68&gt;1.4,0.8,IF(W68&gt;1.36666,0.6,IF(W68&gt;1.33333,0.4,IF(W68&gt;1.22,0.2,IF(W68&gt;1,0.1,0)))))))</f>
        <v>0.1</v>
      </c>
      <c r="Y95">
        <f t="shared" si="80"/>
        <v>1</v>
      </c>
    </row>
    <row r="96" spans="1:25" ht="12.75">
      <c r="A96" s="1" t="s">
        <v>35</v>
      </c>
      <c r="B96" s="1" t="str">
        <f t="shared" si="54"/>
        <v>Q</v>
      </c>
      <c r="C96" s="1">
        <f t="shared" si="55"/>
        <v>1</v>
      </c>
      <c r="D96" s="1">
        <f>SUM(C$2:C96)</f>
        <v>94</v>
      </c>
      <c r="E96" s="1">
        <f>ROWS(E$1:E96)</f>
        <v>96</v>
      </c>
      <c r="F96" s="1" t="str">
        <f>MID(INDEX(B$1:B$1000,MATCH(ROWS(F$1:F96)-1,D$1:D$1001,1)+1),ROWS(F$1:F96)-INDEX(D$1:D$1001,MATCH(ROWS(F$1:F96)-1,D$1:D$1001,1)),1)</f>
        <v>L</v>
      </c>
      <c r="G96" s="1">
        <f t="shared" si="69"/>
        <v>9</v>
      </c>
      <c r="H96" s="1">
        <f t="shared" si="70"/>
        <v>94</v>
      </c>
      <c r="I96">
        <f ca="1" t="shared" si="71"/>
        <v>3.902</v>
      </c>
      <c r="J96">
        <f ca="1" t="shared" si="72"/>
        <v>0.585</v>
      </c>
      <c r="K96">
        <f ca="1" t="shared" si="73"/>
        <v>0.501</v>
      </c>
      <c r="L96">
        <f ca="1" t="shared" si="74"/>
        <v>0.483</v>
      </c>
      <c r="M96">
        <f ca="1" t="shared" si="75"/>
        <v>3.167</v>
      </c>
      <c r="N96">
        <f ca="1" t="shared" si="76"/>
        <v>0.297</v>
      </c>
      <c r="O96">
        <f ca="1" t="shared" si="77"/>
        <v>0.398</v>
      </c>
      <c r="P96">
        <f t="shared" si="78"/>
        <v>1.501281922923322</v>
      </c>
      <c r="Q96">
        <f t="shared" si="78"/>
        <v>0.7286596224393168</v>
      </c>
      <c r="R96">
        <f t="shared" si="78"/>
        <v>0.6812878955454369</v>
      </c>
      <c r="S96">
        <f t="shared" si="78"/>
        <v>0.728935579605742</v>
      </c>
      <c r="T96">
        <f t="shared" si="78"/>
        <v>0.7976823706385189</v>
      </c>
      <c r="U96">
        <f t="shared" si="78"/>
        <v>0.7511248935365888</v>
      </c>
      <c r="V96">
        <f t="shared" si="78"/>
        <v>0.7315121844803086</v>
      </c>
      <c r="W96">
        <f t="shared" si="79"/>
        <v>1.501281922923322</v>
      </c>
      <c r="X96">
        <f t="shared" si="81"/>
        <v>0.2</v>
      </c>
      <c r="Y96">
        <f t="shared" si="80"/>
        <v>1</v>
      </c>
    </row>
    <row r="97" spans="1:25" ht="12.75">
      <c r="A97" s="1" t="s">
        <v>34</v>
      </c>
      <c r="B97" s="1" t="str">
        <f t="shared" si="54"/>
        <v>D</v>
      </c>
      <c r="C97" s="1">
        <f t="shared" si="55"/>
        <v>1</v>
      </c>
      <c r="D97" s="1">
        <f>SUM(C$2:C97)</f>
        <v>95</v>
      </c>
      <c r="E97" s="1">
        <f>ROWS(E$1:E97)</f>
        <v>97</v>
      </c>
      <c r="F97" s="1" t="str">
        <f>MID(INDEX(B$1:B$1000,MATCH(ROWS(F$1:F97)-1,D$1:D$1001,1)+1),ROWS(F$1:F97)-INDEX(D$1:D$1001,MATCH(ROWS(F$1:F97)-1,D$1:D$1001,1)),1)</f>
        <v>N</v>
      </c>
      <c r="G97" s="1">
        <f t="shared" si="69"/>
        <v>11</v>
      </c>
      <c r="H97" s="1">
        <f t="shared" si="70"/>
        <v>95</v>
      </c>
      <c r="I97">
        <f ca="1" t="shared" si="71"/>
        <v>1.722</v>
      </c>
      <c r="J97">
        <f ca="1" t="shared" si="72"/>
        <v>2.456</v>
      </c>
      <c r="K97">
        <f ca="1" t="shared" si="73"/>
        <v>2.28</v>
      </c>
      <c r="L97">
        <f ca="1" t="shared" si="74"/>
        <v>0.835</v>
      </c>
      <c r="M97">
        <f ca="1" t="shared" si="75"/>
        <v>1.475</v>
      </c>
      <c r="N97">
        <f ca="1" t="shared" si="76"/>
        <v>1.534</v>
      </c>
      <c r="O97">
        <f ca="1" t="shared" si="77"/>
        <v>0.039</v>
      </c>
      <c r="P97">
        <f t="shared" si="78"/>
        <v>1.501281922923322</v>
      </c>
      <c r="Q97">
        <f t="shared" si="78"/>
        <v>0.7286596224393168</v>
      </c>
      <c r="R97">
        <f t="shared" si="78"/>
        <v>0.6812878955454369</v>
      </c>
      <c r="S97">
        <f t="shared" si="78"/>
        <v>0.728935579605742</v>
      </c>
      <c r="T97">
        <f t="shared" si="78"/>
        <v>0.7976823706385189</v>
      </c>
      <c r="U97">
        <f t="shared" si="78"/>
        <v>0.7511248935365888</v>
      </c>
      <c r="V97">
        <f t="shared" si="78"/>
        <v>0.7315121844803086</v>
      </c>
      <c r="W97">
        <f t="shared" si="79"/>
        <v>1.501281922923322</v>
      </c>
      <c r="X97">
        <f t="shared" si="81"/>
        <v>0.2</v>
      </c>
      <c r="Y97">
        <f t="shared" si="80"/>
        <v>1</v>
      </c>
    </row>
    <row r="98" spans="1:25" ht="12.75">
      <c r="A98" s="1" t="s">
        <v>33</v>
      </c>
      <c r="B98" s="1" t="str">
        <f t="shared" si="54"/>
        <v>L</v>
      </c>
      <c r="C98" s="1">
        <f t="shared" si="55"/>
        <v>1</v>
      </c>
      <c r="D98" s="1">
        <f>SUM(C$2:C98)</f>
        <v>96</v>
      </c>
      <c r="E98" s="1">
        <f>ROWS(E$1:E98)</f>
        <v>98</v>
      </c>
      <c r="F98" s="1" t="str">
        <f>MID(INDEX(B$1:B$1000,MATCH(ROWS(F$1:F98)-1,D$1:D$1001,1)+1),ROWS(F$1:F98)-INDEX(D$1:D$1001,MATCH(ROWS(F$1:F98)-1,D$1:D$1001,1)),1)</f>
        <v>D</v>
      </c>
      <c r="G98" s="1">
        <f t="shared" si="69"/>
        <v>2</v>
      </c>
      <c r="H98" s="1">
        <f t="shared" si="70"/>
        <v>96</v>
      </c>
      <c r="I98">
        <f ca="1" t="shared" si="71"/>
        <v>1.62</v>
      </c>
      <c r="J98">
        <f ca="1" t="shared" si="72"/>
        <v>1.448</v>
      </c>
      <c r="K98">
        <f ca="1" t="shared" si="73"/>
        <v>0.03</v>
      </c>
      <c r="L98">
        <f ca="1" t="shared" si="74"/>
        <v>2.352</v>
      </c>
      <c r="M98">
        <f ca="1" t="shared" si="75"/>
        <v>2.268</v>
      </c>
      <c r="N98">
        <f ca="1" t="shared" si="76"/>
        <v>0.237</v>
      </c>
      <c r="O98">
        <f ca="1" t="shared" si="77"/>
        <v>0.663</v>
      </c>
      <c r="P98">
        <f t="shared" si="78"/>
        <v>1.4886031043891559</v>
      </c>
      <c r="Q98">
        <f t="shared" si="78"/>
        <v>0.7225079106746355</v>
      </c>
      <c r="R98">
        <f t="shared" si="78"/>
        <v>0.6755335411352863</v>
      </c>
      <c r="S98">
        <f t="shared" si="78"/>
        <v>0.722799231864346</v>
      </c>
      <c r="T98">
        <f t="shared" si="78"/>
        <v>0.790940547464317</v>
      </c>
      <c r="U98">
        <f t="shared" si="78"/>
        <v>0.7447871170753814</v>
      </c>
      <c r="V98">
        <f t="shared" si="78"/>
        <v>0.7255389731932429</v>
      </c>
      <c r="W98">
        <f t="shared" si="79"/>
        <v>1.4886031043891559</v>
      </c>
      <c r="X98">
        <f t="shared" si="81"/>
        <v>0.2</v>
      </c>
      <c r="Y98">
        <f t="shared" si="80"/>
        <v>1</v>
      </c>
    </row>
    <row r="99" spans="1:25" ht="12.75">
      <c r="A99" s="1" t="s">
        <v>42</v>
      </c>
      <c r="B99" s="1" t="str">
        <f t="shared" si="54"/>
        <v>N</v>
      </c>
      <c r="C99" s="1">
        <f t="shared" si="55"/>
        <v>1</v>
      </c>
      <c r="D99" s="1">
        <f>SUM(C$2:C99)</f>
        <v>97</v>
      </c>
      <c r="E99" s="1">
        <f>ROWS(E$1:E99)</f>
        <v>99</v>
      </c>
      <c r="F99" s="1" t="str">
        <f>MID(INDEX(B$1:B$1000,MATCH(ROWS(F$1:F99)-1,D$1:D$1001,1)+1),ROWS(F$1:F99)-INDEX(D$1:D$1001,MATCH(ROWS(F$1:F99)-1,D$1:D$1001,1)),1)</f>
        <v>R</v>
      </c>
      <c r="G99" s="1">
        <f aca="true" t="shared" si="82" ref="G99:G114">LOOKUP($F99,$AA$4:$AA$23,$AB$4:$AB$23)</f>
        <v>14</v>
      </c>
      <c r="H99" s="1">
        <f t="shared" si="70"/>
        <v>97</v>
      </c>
      <c r="I99">
        <f ca="1" t="shared" si="71"/>
        <v>1.798</v>
      </c>
      <c r="J99">
        <f ca="1" t="shared" si="72"/>
        <v>0.659</v>
      </c>
      <c r="K99">
        <f ca="1" t="shared" si="73"/>
        <v>1.163</v>
      </c>
      <c r="L99">
        <f ca="1" t="shared" si="74"/>
        <v>1.21</v>
      </c>
      <c r="M99">
        <f ca="1" t="shared" si="75"/>
        <v>0.031</v>
      </c>
      <c r="N99">
        <f ca="1" t="shared" si="76"/>
        <v>1.358</v>
      </c>
      <c r="O99">
        <f ca="1" t="shared" si="77"/>
        <v>1.937</v>
      </c>
      <c r="P99">
        <f t="shared" si="78"/>
        <v>1.4872072407704842</v>
      </c>
      <c r="Q99">
        <f t="shared" si="78"/>
        <v>0.7370101885549748</v>
      </c>
      <c r="R99">
        <f t="shared" si="78"/>
        <v>0.7200317106994795</v>
      </c>
      <c r="S99">
        <f t="shared" si="78"/>
        <v>0.7200504997165061</v>
      </c>
      <c r="T99">
        <f t="shared" si="78"/>
        <v>0.7840945528890353</v>
      </c>
      <c r="U99">
        <f t="shared" si="78"/>
        <v>0.7712954394649002</v>
      </c>
      <c r="V99">
        <f t="shared" si="78"/>
        <v>0.761297765429346</v>
      </c>
      <c r="W99">
        <f t="shared" si="79"/>
        <v>1.4872072407704842</v>
      </c>
      <c r="X99">
        <f t="shared" si="81"/>
        <v>0.4</v>
      </c>
      <c r="Y99">
        <f t="shared" si="80"/>
        <v>1</v>
      </c>
    </row>
    <row r="100" spans="1:25" ht="12.75">
      <c r="A100" s="1" t="s">
        <v>34</v>
      </c>
      <c r="B100" s="1" t="str">
        <f t="shared" si="54"/>
        <v>D</v>
      </c>
      <c r="C100" s="1">
        <f t="shared" si="55"/>
        <v>1</v>
      </c>
      <c r="D100" s="1">
        <f>SUM(C$2:C100)</f>
        <v>98</v>
      </c>
      <c r="E100" s="1">
        <f>ROWS(E$1:E100)</f>
        <v>100</v>
      </c>
      <c r="F100" s="1" t="str">
        <f>MID(INDEX(B$1:B$1000,MATCH(ROWS(F$1:F100)-1,D$1:D$1001,1)+1),ROWS(F$1:F100)-INDEX(D$1:D$1001,MATCH(ROWS(F$1:F100)-1,D$1:D$1001,1)),1)</f>
        <v>F</v>
      </c>
      <c r="G100" s="1">
        <f t="shared" si="82"/>
        <v>4</v>
      </c>
      <c r="H100" s="1">
        <f aca="true" t="shared" si="83" ref="H100:H115">H99+1</f>
        <v>98</v>
      </c>
      <c r="I100">
        <f aca="true" ca="1" t="shared" si="84" ref="I100:I115">OFFSET($AC$4,$G100,MOD($H100,7),1,1)</f>
        <v>0.531</v>
      </c>
      <c r="J100">
        <f aca="true" ca="1" t="shared" si="85" ref="J100:J115">OFFSET($AC$4,$G100,MOD($H100+1,7),1,1)</f>
        <v>0.076</v>
      </c>
      <c r="K100">
        <f aca="true" ca="1" t="shared" si="86" ref="K100:K115">OFFSET($AC$4,$G100,MOD($H100+2,7),1,1)</f>
        <v>0.403</v>
      </c>
      <c r="L100">
        <f aca="true" ca="1" t="shared" si="87" ref="L100:L115">OFFSET($AC$4,$G100,MOD($H100+3,7),1,1)</f>
        <v>0.662</v>
      </c>
      <c r="M100">
        <f aca="true" ca="1" t="shared" si="88" ref="M100:M115">OFFSET($AC$4,$G100,MOD($H100+4,7),1,1)</f>
        <v>0.189</v>
      </c>
      <c r="N100">
        <f aca="true" ca="1" t="shared" si="89" ref="N100:N115">OFFSET($AC$4,$G100,MOD($H100+5,7),1,1)</f>
        <v>0.106</v>
      </c>
      <c r="O100">
        <f aca="true" ca="1" t="shared" si="90" ref="O100:O115">OFFSET($AC$4,$G100,MOD($H100+6,7),1,1)</f>
        <v>0.013</v>
      </c>
      <c r="P100">
        <f aca="true" t="shared" si="91" ref="P100:V115">POWER(PRODUCT(I100:I127),1/28)</f>
        <v>1.510824667815686</v>
      </c>
      <c r="Q100">
        <f t="shared" si="91"/>
        <v>0.7566259841112982</v>
      </c>
      <c r="R100">
        <f t="shared" si="91"/>
        <v>0.7414141965402945</v>
      </c>
      <c r="S100">
        <f t="shared" si="91"/>
        <v>0.7297952984616108</v>
      </c>
      <c r="T100">
        <f t="shared" si="91"/>
        <v>0.8367023650616411</v>
      </c>
      <c r="U100">
        <f t="shared" si="91"/>
        <v>0.7793273844846533</v>
      </c>
      <c r="V100">
        <f t="shared" si="91"/>
        <v>0.7616326513716152</v>
      </c>
      <c r="W100">
        <f aca="true" t="shared" si="92" ref="W100:W115">MAX(P100:V100)</f>
        <v>1.510824667815686</v>
      </c>
      <c r="X100">
        <f t="shared" si="81"/>
        <v>0.2</v>
      </c>
      <c r="Y100">
        <f aca="true" t="shared" si="93" ref="Y100:Y115">MAX(X100:X127)</f>
        <v>1</v>
      </c>
    </row>
    <row r="101" spans="1:25" ht="12.75">
      <c r="A101" s="1" t="s">
        <v>38</v>
      </c>
      <c r="B101" s="1" t="str">
        <f t="shared" si="54"/>
        <v>R</v>
      </c>
      <c r="C101" s="1">
        <f t="shared" si="55"/>
        <v>1</v>
      </c>
      <c r="D101" s="1">
        <f>SUM(C$2:C101)</f>
        <v>99</v>
      </c>
      <c r="E101" s="1">
        <f>ROWS(E$1:E101)</f>
        <v>101</v>
      </c>
      <c r="F101" s="1" t="str">
        <f>MID(INDEX(B$1:B$1000,MATCH(ROWS(F$1:F101)-1,D$1:D$1001,1)+1),ROWS(F$1:F101)-INDEX(D$1:D$1001,MATCH(ROWS(F$1:F101)-1,D$1:D$1001,1)),1)</f>
        <v>A</v>
      </c>
      <c r="G101" s="1">
        <f t="shared" si="82"/>
        <v>0</v>
      </c>
      <c r="H101" s="1">
        <f t="shared" si="83"/>
        <v>99</v>
      </c>
      <c r="I101">
        <f ca="1" t="shared" si="84"/>
        <v>1.551</v>
      </c>
      <c r="J101">
        <f ca="1" t="shared" si="85"/>
        <v>1.084</v>
      </c>
      <c r="K101">
        <f ca="1" t="shared" si="86"/>
        <v>2.612</v>
      </c>
      <c r="L101">
        <f ca="1" t="shared" si="87"/>
        <v>0.377</v>
      </c>
      <c r="M101">
        <f ca="1" t="shared" si="88"/>
        <v>1.284</v>
      </c>
      <c r="N101">
        <f ca="1" t="shared" si="89"/>
        <v>0.877</v>
      </c>
      <c r="O101">
        <f ca="1" t="shared" si="90"/>
        <v>1.297</v>
      </c>
      <c r="P101">
        <f t="shared" si="91"/>
        <v>1.4880424320770393</v>
      </c>
      <c r="Q101">
        <f t="shared" si="91"/>
        <v>0.7921881880603613</v>
      </c>
      <c r="R101">
        <f t="shared" si="91"/>
        <v>0.7553574118780209</v>
      </c>
      <c r="S101">
        <f t="shared" si="91"/>
        <v>0.716459661534036</v>
      </c>
      <c r="T101">
        <f t="shared" si="91"/>
        <v>0.8500100314364525</v>
      </c>
      <c r="U101">
        <f t="shared" si="91"/>
        <v>0.8280464054649379</v>
      </c>
      <c r="V101">
        <f t="shared" si="91"/>
        <v>0.841624321461711</v>
      </c>
      <c r="W101">
        <f t="shared" si="92"/>
        <v>1.4880424320770393</v>
      </c>
      <c r="X101">
        <f t="shared" si="81"/>
        <v>0.2</v>
      </c>
      <c r="Y101">
        <f t="shared" si="93"/>
        <v>1</v>
      </c>
    </row>
    <row r="102" spans="1:25" ht="12.75">
      <c r="A102" s="1" t="s">
        <v>36</v>
      </c>
      <c r="B102" s="1" t="str">
        <f t="shared" si="54"/>
        <v>F</v>
      </c>
      <c r="C102" s="1">
        <f t="shared" si="55"/>
        <v>1</v>
      </c>
      <c r="D102" s="1">
        <f>SUM(C$2:C102)</f>
        <v>100</v>
      </c>
      <c r="E102" s="1">
        <f>ROWS(E$1:E102)</f>
        <v>102</v>
      </c>
      <c r="F102" s="1" t="str">
        <f>MID(INDEX(B$1:B$1000,MATCH(ROWS(F$1:F102)-1,D$1:D$1001,1)+1),ROWS(F$1:F102)-INDEX(D$1:D$1001,MATCH(ROWS(F$1:F102)-1,D$1:D$1001,1)),1)</f>
        <v>S</v>
      </c>
      <c r="G102" s="1">
        <f t="shared" si="82"/>
        <v>15</v>
      </c>
      <c r="H102" s="1">
        <f t="shared" si="83"/>
        <v>100</v>
      </c>
      <c r="I102">
        <f ca="1" t="shared" si="84"/>
        <v>1.052</v>
      </c>
      <c r="J102">
        <f ca="1" t="shared" si="85"/>
        <v>0.419</v>
      </c>
      <c r="K102">
        <f ca="1" t="shared" si="86"/>
        <v>0.525</v>
      </c>
      <c r="L102">
        <f ca="1" t="shared" si="87"/>
        <v>0.916</v>
      </c>
      <c r="M102">
        <f ca="1" t="shared" si="88"/>
        <v>0.628</v>
      </c>
      <c r="N102">
        <f ca="1" t="shared" si="89"/>
        <v>0.382</v>
      </c>
      <c r="O102">
        <f ca="1" t="shared" si="90"/>
        <v>0.583</v>
      </c>
      <c r="P102">
        <f t="shared" si="91"/>
        <v>1.4369404522435243</v>
      </c>
      <c r="Q102">
        <f t="shared" si="91"/>
        <v>0.7913408646864265</v>
      </c>
      <c r="R102">
        <f t="shared" si="91"/>
        <v>0.7075680914499684</v>
      </c>
      <c r="S102">
        <f t="shared" si="91"/>
        <v>0.7249834607963412</v>
      </c>
      <c r="T102">
        <f t="shared" si="91"/>
        <v>0.8398193036352766</v>
      </c>
      <c r="U102">
        <f t="shared" si="91"/>
        <v>0.8182286423512583</v>
      </c>
      <c r="V102">
        <f t="shared" si="91"/>
        <v>0.8056722368710477</v>
      </c>
      <c r="W102">
        <f t="shared" si="92"/>
        <v>1.4369404522435243</v>
      </c>
      <c r="X102">
        <f t="shared" si="81"/>
        <v>0.2</v>
      </c>
      <c r="Y102">
        <f t="shared" si="93"/>
        <v>1</v>
      </c>
    </row>
    <row r="103" spans="1:25" ht="12.75">
      <c r="A103" s="1" t="s">
        <v>30</v>
      </c>
      <c r="B103" s="1" t="str">
        <f t="shared" si="54"/>
        <v>A</v>
      </c>
      <c r="C103" s="1">
        <f t="shared" si="55"/>
        <v>1</v>
      </c>
      <c r="D103" s="1">
        <f>SUM(C$2:C103)</f>
        <v>101</v>
      </c>
      <c r="E103" s="1">
        <f>ROWS(E$1:E103)</f>
        <v>103</v>
      </c>
      <c r="F103" s="1" t="str">
        <f>MID(INDEX(B$1:B$1000,MATCH(ROWS(F$1:F103)-1,D$1:D$1001,1)+1),ROWS(F$1:F103)-INDEX(D$1:D$1001,MATCH(ROWS(F$1:F103)-1,D$1:D$1001,1)),1)</f>
        <v>F</v>
      </c>
      <c r="G103" s="1">
        <f t="shared" si="82"/>
        <v>4</v>
      </c>
      <c r="H103" s="1">
        <f t="shared" si="83"/>
        <v>101</v>
      </c>
      <c r="I103">
        <f ca="1" t="shared" si="84"/>
        <v>0.662</v>
      </c>
      <c r="J103">
        <f ca="1" t="shared" si="85"/>
        <v>0.189</v>
      </c>
      <c r="K103">
        <f ca="1" t="shared" si="86"/>
        <v>0.106</v>
      </c>
      <c r="L103">
        <f ca="1" t="shared" si="87"/>
        <v>0.013</v>
      </c>
      <c r="M103">
        <f ca="1" t="shared" si="88"/>
        <v>0.531</v>
      </c>
      <c r="N103">
        <f ca="1" t="shared" si="89"/>
        <v>0.076</v>
      </c>
      <c r="O103">
        <f ca="1" t="shared" si="90"/>
        <v>0.403</v>
      </c>
      <c r="P103">
        <f t="shared" si="91"/>
        <v>1.4936233767126712</v>
      </c>
      <c r="Q103">
        <f t="shared" si="91"/>
        <v>0.8162532010150922</v>
      </c>
      <c r="R103">
        <f t="shared" si="91"/>
        <v>0.7704016599981197</v>
      </c>
      <c r="S103">
        <f t="shared" si="91"/>
        <v>0.7513872962638792</v>
      </c>
      <c r="T103">
        <f t="shared" si="91"/>
        <v>0.8885621885781789</v>
      </c>
      <c r="U103">
        <f t="shared" si="91"/>
        <v>0.8072834192595304</v>
      </c>
      <c r="V103">
        <f t="shared" si="91"/>
        <v>0.8588961254815417</v>
      </c>
      <c r="W103">
        <f t="shared" si="92"/>
        <v>1.4936233767126712</v>
      </c>
      <c r="X103">
        <f t="shared" si="81"/>
        <v>0.2</v>
      </c>
      <c r="Y103">
        <f t="shared" si="93"/>
        <v>1</v>
      </c>
    </row>
    <row r="104" spans="1:25" ht="12.75">
      <c r="A104" s="1" t="s">
        <v>29</v>
      </c>
      <c r="B104" s="1" t="str">
        <f t="shared" si="54"/>
        <v>S</v>
      </c>
      <c r="C104" s="1">
        <f t="shared" si="55"/>
        <v>1</v>
      </c>
      <c r="D104" s="1">
        <f>SUM(C$2:C104)</f>
        <v>102</v>
      </c>
      <c r="E104" s="1">
        <f>ROWS(E$1:E104)</f>
        <v>104</v>
      </c>
      <c r="F104" s="1" t="str">
        <f>MID(INDEX(B$1:B$1000,MATCH(ROWS(F$1:F104)-1,D$1:D$1001,1)+1),ROWS(F$1:F104)-INDEX(D$1:D$1001,MATCH(ROWS(F$1:F104)-1,D$1:D$1001,1)),1)</f>
        <v>I</v>
      </c>
      <c r="G104" s="1">
        <f t="shared" si="82"/>
        <v>7</v>
      </c>
      <c r="H104" s="1">
        <f t="shared" si="83"/>
        <v>102</v>
      </c>
      <c r="I104">
        <f ca="1" t="shared" si="84"/>
        <v>0.514</v>
      </c>
      <c r="J104">
        <f ca="1" t="shared" si="85"/>
        <v>0.471</v>
      </c>
      <c r="K104">
        <f ca="1" t="shared" si="86"/>
        <v>0.431</v>
      </c>
      <c r="L104">
        <f ca="1" t="shared" si="87"/>
        <v>2.597</v>
      </c>
      <c r="M104">
        <f ca="1" t="shared" si="88"/>
        <v>0.098</v>
      </c>
      <c r="N104">
        <f ca="1" t="shared" si="89"/>
        <v>0.345</v>
      </c>
      <c r="O104">
        <f ca="1" t="shared" si="90"/>
        <v>0.894</v>
      </c>
      <c r="P104">
        <f t="shared" si="91"/>
        <v>1.2980154598366402</v>
      </c>
      <c r="Q104">
        <f t="shared" si="91"/>
        <v>0</v>
      </c>
      <c r="R104">
        <f t="shared" si="91"/>
        <v>0</v>
      </c>
      <c r="S104">
        <f t="shared" si="91"/>
        <v>0</v>
      </c>
      <c r="T104">
        <f t="shared" si="91"/>
        <v>0</v>
      </c>
      <c r="U104">
        <f t="shared" si="91"/>
        <v>0.744916051259135</v>
      </c>
      <c r="V104">
        <f t="shared" si="91"/>
        <v>0</v>
      </c>
      <c r="W104">
        <f t="shared" si="92"/>
        <v>1.2980154598366402</v>
      </c>
      <c r="X104">
        <f t="shared" si="81"/>
        <v>0.2</v>
      </c>
      <c r="Y104">
        <f t="shared" si="93"/>
        <v>1</v>
      </c>
    </row>
    <row r="105" spans="1:25" ht="12.75">
      <c r="A105" s="1" t="s">
        <v>36</v>
      </c>
      <c r="B105" s="1" t="str">
        <f t="shared" si="54"/>
        <v>F</v>
      </c>
      <c r="C105" s="1">
        <f t="shared" si="55"/>
        <v>1</v>
      </c>
      <c r="D105" s="1">
        <f>SUM(C$2:C105)</f>
        <v>103</v>
      </c>
      <c r="E105" s="1">
        <f>ROWS(E$1:E105)</f>
        <v>105</v>
      </c>
      <c r="F105" s="1" t="str">
        <f>MID(INDEX(B$1:B$1000,MATCH(ROWS(F$1:F105)-1,D$1:D$1001,1)+1),ROWS(F$1:F105)-INDEX(D$1:D$1001,MATCH(ROWS(F$1:F105)-1,D$1:D$1001,1)),1)</f>
        <v>E</v>
      </c>
      <c r="G105" s="1">
        <f t="shared" si="82"/>
        <v>3</v>
      </c>
      <c r="H105" s="1">
        <f t="shared" si="83"/>
        <v>103</v>
      </c>
      <c r="I105">
        <f ca="1" t="shared" si="84"/>
        <v>2.494</v>
      </c>
      <c r="J105">
        <f ca="1" t="shared" si="85"/>
        <v>3.048</v>
      </c>
      <c r="K105">
        <f ca="1" t="shared" si="86"/>
        <v>0.262</v>
      </c>
      <c r="L105">
        <f ca="1" t="shared" si="87"/>
        <v>3.496</v>
      </c>
      <c r="M105">
        <f ca="1" t="shared" si="88"/>
        <v>3.108</v>
      </c>
      <c r="N105">
        <f ca="1" t="shared" si="89"/>
        <v>0.998</v>
      </c>
      <c r="O105">
        <f ca="1" t="shared" si="90"/>
        <v>5.685</v>
      </c>
      <c r="P105">
        <f t="shared" si="91"/>
        <v>1.2989974551655266</v>
      </c>
      <c r="Q105">
        <f t="shared" si="91"/>
        <v>0</v>
      </c>
      <c r="R105">
        <f t="shared" si="91"/>
        <v>0</v>
      </c>
      <c r="S105">
        <f t="shared" si="91"/>
        <v>0</v>
      </c>
      <c r="T105">
        <f t="shared" si="91"/>
        <v>0</v>
      </c>
      <c r="U105">
        <f t="shared" si="91"/>
        <v>0.775175556571641</v>
      </c>
      <c r="V105">
        <f t="shared" si="91"/>
        <v>0</v>
      </c>
      <c r="W105">
        <f t="shared" si="92"/>
        <v>1.2989974551655266</v>
      </c>
      <c r="X105">
        <f t="shared" si="81"/>
        <v>0.2</v>
      </c>
      <c r="Y105">
        <f t="shared" si="93"/>
        <v>1</v>
      </c>
    </row>
    <row r="106" spans="1:25" ht="12.75">
      <c r="A106" s="1" t="s">
        <v>40</v>
      </c>
      <c r="B106" s="1" t="str">
        <f t="shared" si="54"/>
        <v>I</v>
      </c>
      <c r="C106" s="1">
        <f t="shared" si="55"/>
        <v>1</v>
      </c>
      <c r="D106" s="1">
        <f>SUM(C$2:C106)</f>
        <v>104</v>
      </c>
      <c r="E106" s="1">
        <f>ROWS(E$1:E106)</f>
        <v>106</v>
      </c>
      <c r="F106" s="1" t="str">
        <f>MID(INDEX(B$1:B$1000,MATCH(ROWS(F$1:F106)-1,D$1:D$1001,1)+1),ROWS(F$1:F106)-INDEX(D$1:D$1001,MATCH(ROWS(F$1:F106)-1,D$1:D$1001,1)),1)</f>
        <v>R</v>
      </c>
      <c r="G106" s="1">
        <f t="shared" si="82"/>
        <v>14</v>
      </c>
      <c r="H106" s="1">
        <f t="shared" si="83"/>
        <v>104</v>
      </c>
      <c r="I106">
        <f ca="1" t="shared" si="84"/>
        <v>1.798</v>
      </c>
      <c r="J106">
        <f ca="1" t="shared" si="85"/>
        <v>0.659</v>
      </c>
      <c r="K106">
        <f ca="1" t="shared" si="86"/>
        <v>1.163</v>
      </c>
      <c r="L106">
        <f ca="1" t="shared" si="87"/>
        <v>1.21</v>
      </c>
      <c r="M106">
        <f ca="1" t="shared" si="88"/>
        <v>0.031</v>
      </c>
      <c r="N106">
        <f ca="1" t="shared" si="89"/>
        <v>1.358</v>
      </c>
      <c r="O106">
        <f ca="1" t="shared" si="90"/>
        <v>1.937</v>
      </c>
      <c r="P106">
        <f t="shared" si="91"/>
        <v>1.2873245642740672</v>
      </c>
      <c r="Q106">
        <f t="shared" si="91"/>
        <v>0</v>
      </c>
      <c r="R106">
        <f t="shared" si="91"/>
        <v>0</v>
      </c>
      <c r="S106">
        <f t="shared" si="91"/>
        <v>0</v>
      </c>
      <c r="T106">
        <f t="shared" si="91"/>
        <v>0</v>
      </c>
      <c r="U106">
        <f t="shared" si="91"/>
        <v>0.684780180845737</v>
      </c>
      <c r="V106">
        <f t="shared" si="91"/>
        <v>0</v>
      </c>
      <c r="W106">
        <f t="shared" si="92"/>
        <v>1.2873245642740672</v>
      </c>
      <c r="X106">
        <f t="shared" si="81"/>
        <v>0.6</v>
      </c>
      <c r="Y106">
        <f t="shared" si="93"/>
        <v>1</v>
      </c>
    </row>
    <row r="107" spans="1:25" ht="12.75">
      <c r="A107" s="1" t="s">
        <v>31</v>
      </c>
      <c r="B107" s="1" t="str">
        <f t="shared" si="54"/>
        <v>E</v>
      </c>
      <c r="C107" s="1">
        <f t="shared" si="55"/>
        <v>1</v>
      </c>
      <c r="D107" s="1">
        <f>SUM(C$2:C107)</f>
        <v>105</v>
      </c>
      <c r="E107" s="1">
        <f>ROWS(E$1:E107)</f>
        <v>107</v>
      </c>
      <c r="F107" s="1" t="str">
        <f>MID(INDEX(B$1:B$1000,MATCH(ROWS(F$1:F107)-1,D$1:D$1001,1)+1),ROWS(F$1:F107)-INDEX(D$1:D$1001,MATCH(ROWS(F$1:F107)-1,D$1:D$1001,1)),1)</f>
        <v>V</v>
      </c>
      <c r="G107" s="1">
        <f t="shared" si="82"/>
        <v>17</v>
      </c>
      <c r="H107" s="1">
        <f t="shared" si="83"/>
        <v>105</v>
      </c>
      <c r="I107">
        <f ca="1" t="shared" si="84"/>
        <v>1.665</v>
      </c>
      <c r="J107">
        <f ca="1" t="shared" si="85"/>
        <v>0.403</v>
      </c>
      <c r="K107">
        <f ca="1" t="shared" si="86"/>
        <v>0.386</v>
      </c>
      <c r="L107">
        <f ca="1" t="shared" si="87"/>
        <v>0.949</v>
      </c>
      <c r="M107">
        <f ca="1" t="shared" si="88"/>
        <v>0.211</v>
      </c>
      <c r="N107">
        <f ca="1" t="shared" si="89"/>
        <v>0.342</v>
      </c>
      <c r="O107">
        <f ca="1" t="shared" si="90"/>
        <v>0.36</v>
      </c>
      <c r="P107">
        <f t="shared" si="91"/>
        <v>1.0795164352646764</v>
      </c>
      <c r="Q107">
        <f t="shared" si="91"/>
        <v>0</v>
      </c>
      <c r="R107">
        <f t="shared" si="91"/>
        <v>0</v>
      </c>
      <c r="S107">
        <f t="shared" si="91"/>
        <v>0</v>
      </c>
      <c r="T107">
        <f t="shared" si="91"/>
        <v>0</v>
      </c>
      <c r="U107">
        <f t="shared" si="91"/>
        <v>0.6382107455580699</v>
      </c>
      <c r="V107">
        <f t="shared" si="91"/>
        <v>0</v>
      </c>
      <c r="W107">
        <f t="shared" si="92"/>
        <v>1.0795164352646764</v>
      </c>
      <c r="X107">
        <f t="shared" si="81"/>
        <v>0.8</v>
      </c>
      <c r="Y107">
        <f t="shared" si="93"/>
        <v>1</v>
      </c>
    </row>
    <row r="108" spans="1:25" ht="12.75">
      <c r="A108" s="1" t="s">
        <v>38</v>
      </c>
      <c r="B108" s="1" t="str">
        <f t="shared" si="54"/>
        <v>R</v>
      </c>
      <c r="C108" s="1">
        <f t="shared" si="55"/>
        <v>1</v>
      </c>
      <c r="D108" s="1">
        <f>SUM(C$2:C108)</f>
        <v>106</v>
      </c>
      <c r="E108" s="1">
        <f>ROWS(E$1:E108)</f>
        <v>108</v>
      </c>
      <c r="F108" s="1" t="str">
        <f>MID(INDEX(B$1:B$1000,MATCH(ROWS(F$1:F108)-1,D$1:D$1001,1)+1),ROWS(F$1:F108)-INDEX(D$1:D$1001,MATCH(ROWS(F$1:F108)-1,D$1:D$1001,1)),1)</f>
        <v>H</v>
      </c>
      <c r="G108" s="1">
        <f t="shared" si="82"/>
        <v>6</v>
      </c>
      <c r="H108" s="1">
        <f t="shared" si="83"/>
        <v>106</v>
      </c>
      <c r="I108">
        <f ca="1" t="shared" si="84"/>
        <v>0.275</v>
      </c>
      <c r="J108">
        <f ca="1" t="shared" si="85"/>
        <v>0.679</v>
      </c>
      <c r="K108">
        <f ca="1" t="shared" si="86"/>
        <v>0.395</v>
      </c>
      <c r="L108">
        <f ca="1" t="shared" si="87"/>
        <v>0.294</v>
      </c>
      <c r="M108">
        <f ca="1" t="shared" si="88"/>
        <v>0.579</v>
      </c>
      <c r="N108">
        <f ca="1" t="shared" si="89"/>
        <v>0.213</v>
      </c>
      <c r="O108">
        <f ca="1" t="shared" si="90"/>
        <v>0.347</v>
      </c>
      <c r="P108">
        <f t="shared" si="91"/>
        <v>1.0443672135644997</v>
      </c>
      <c r="Q108">
        <f t="shared" si="91"/>
        <v>0</v>
      </c>
      <c r="R108">
        <f t="shared" si="91"/>
        <v>0</v>
      </c>
      <c r="S108">
        <f t="shared" si="91"/>
        <v>0</v>
      </c>
      <c r="T108">
        <f t="shared" si="91"/>
        <v>0</v>
      </c>
      <c r="U108">
        <f t="shared" si="91"/>
        <v>0.6789857601242207</v>
      </c>
      <c r="V108">
        <f t="shared" si="91"/>
        <v>0</v>
      </c>
      <c r="W108">
        <f t="shared" si="92"/>
        <v>1.0443672135644997</v>
      </c>
      <c r="X108">
        <f t="shared" si="81"/>
        <v>0.4</v>
      </c>
      <c r="Y108">
        <f t="shared" si="93"/>
        <v>1</v>
      </c>
    </row>
    <row r="109" spans="1:25" ht="12.75">
      <c r="A109" s="1" t="s">
        <v>45</v>
      </c>
      <c r="B109" s="1" t="str">
        <f t="shared" si="54"/>
        <v>V</v>
      </c>
      <c r="C109" s="1">
        <f t="shared" si="55"/>
        <v>1</v>
      </c>
      <c r="D109" s="1">
        <f>SUM(C$2:C109)</f>
        <v>107</v>
      </c>
      <c r="E109" s="1">
        <f>ROWS(E$1:E109)</f>
        <v>109</v>
      </c>
      <c r="F109" s="1" t="str">
        <f>MID(INDEX(B$1:B$1000,MATCH(ROWS(F$1:F109)-1,D$1:D$1001,1)+1),ROWS(F$1:F109)-INDEX(D$1:D$1001,MATCH(ROWS(F$1:F109)-1,D$1:D$1001,1)),1)</f>
        <v>E</v>
      </c>
      <c r="G109" s="1">
        <f t="shared" si="82"/>
        <v>3</v>
      </c>
      <c r="H109" s="1">
        <f t="shared" si="83"/>
        <v>107</v>
      </c>
      <c r="I109">
        <f ca="1" t="shared" si="84"/>
        <v>3.108</v>
      </c>
      <c r="J109">
        <f ca="1" t="shared" si="85"/>
        <v>0.998</v>
      </c>
      <c r="K109">
        <f ca="1" t="shared" si="86"/>
        <v>5.685</v>
      </c>
      <c r="L109">
        <f ca="1" t="shared" si="87"/>
        <v>2.494</v>
      </c>
      <c r="M109">
        <f ca="1" t="shared" si="88"/>
        <v>3.048</v>
      </c>
      <c r="N109">
        <f ca="1" t="shared" si="89"/>
        <v>0.262</v>
      </c>
      <c r="O109">
        <f ca="1" t="shared" si="90"/>
        <v>3.496</v>
      </c>
      <c r="P109">
        <f t="shared" si="91"/>
        <v>1.1109247077004172</v>
      </c>
      <c r="Q109">
        <f t="shared" si="91"/>
        <v>0</v>
      </c>
      <c r="R109">
        <f t="shared" si="91"/>
        <v>0</v>
      </c>
      <c r="S109">
        <f t="shared" si="91"/>
        <v>0</v>
      </c>
      <c r="T109">
        <f t="shared" si="91"/>
        <v>0</v>
      </c>
      <c r="U109">
        <f t="shared" si="91"/>
        <v>0.7141860782423999</v>
      </c>
      <c r="V109">
        <f t="shared" si="91"/>
        <v>0</v>
      </c>
      <c r="W109">
        <f t="shared" si="92"/>
        <v>1.1109247077004172</v>
      </c>
      <c r="X109">
        <f t="shared" si="81"/>
        <v>0.6</v>
      </c>
      <c r="Y109">
        <f t="shared" si="93"/>
        <v>1</v>
      </c>
    </row>
    <row r="110" spans="1:25" ht="12.75">
      <c r="A110" s="1" t="s">
        <v>39</v>
      </c>
      <c r="B110" s="1" t="str">
        <f t="shared" si="54"/>
        <v>H</v>
      </c>
      <c r="C110" s="1">
        <f t="shared" si="55"/>
        <v>1</v>
      </c>
      <c r="D110" s="1">
        <f>SUM(C$2:C110)</f>
        <v>108</v>
      </c>
      <c r="E110" s="1">
        <f>ROWS(E$1:E110)</f>
        <v>110</v>
      </c>
      <c r="F110" s="1" t="str">
        <f>MID(INDEX(B$1:B$1000,MATCH(ROWS(F$1:F110)-1,D$1:D$1001,1)+1),ROWS(F$1:F110)-INDEX(D$1:D$1001,MATCH(ROWS(F$1:F110)-1,D$1:D$1001,1)),1)</f>
        <v>L</v>
      </c>
      <c r="G110" s="1">
        <f t="shared" si="82"/>
        <v>9</v>
      </c>
      <c r="H110" s="1">
        <f t="shared" si="83"/>
        <v>108</v>
      </c>
      <c r="I110">
        <f ca="1" t="shared" si="84"/>
        <v>3.902</v>
      </c>
      <c r="J110">
        <f ca="1" t="shared" si="85"/>
        <v>0.585</v>
      </c>
      <c r="K110">
        <f ca="1" t="shared" si="86"/>
        <v>0.501</v>
      </c>
      <c r="L110">
        <f ca="1" t="shared" si="87"/>
        <v>0.483</v>
      </c>
      <c r="M110">
        <f ca="1" t="shared" si="88"/>
        <v>3.167</v>
      </c>
      <c r="N110">
        <f ca="1" t="shared" si="89"/>
        <v>0.297</v>
      </c>
      <c r="O110">
        <f ca="1" t="shared" si="90"/>
        <v>0.398</v>
      </c>
      <c r="P110">
        <f t="shared" si="91"/>
        <v>1.0323004771622335</v>
      </c>
      <c r="Q110">
        <f t="shared" si="91"/>
        <v>0</v>
      </c>
      <c r="R110">
        <f t="shared" si="91"/>
        <v>0</v>
      </c>
      <c r="S110">
        <f t="shared" si="91"/>
        <v>0</v>
      </c>
      <c r="T110">
        <f t="shared" si="91"/>
        <v>0</v>
      </c>
      <c r="U110">
        <f t="shared" si="91"/>
        <v>0.7806684390565399</v>
      </c>
      <c r="V110">
        <f t="shared" si="91"/>
        <v>0</v>
      </c>
      <c r="W110">
        <f t="shared" si="92"/>
        <v>1.0323004771622335</v>
      </c>
      <c r="X110">
        <f t="shared" si="81"/>
        <v>0.6</v>
      </c>
      <c r="Y110">
        <f t="shared" si="93"/>
        <v>1</v>
      </c>
    </row>
    <row r="111" spans="1:25" ht="12.75">
      <c r="A111" s="1" t="s">
        <v>31</v>
      </c>
      <c r="B111" s="1" t="str">
        <f t="shared" si="54"/>
        <v>E</v>
      </c>
      <c r="C111" s="1">
        <f t="shared" si="55"/>
        <v>1</v>
      </c>
      <c r="D111" s="1">
        <f>SUM(C$2:C111)</f>
        <v>109</v>
      </c>
      <c r="E111" s="1">
        <f>ROWS(E$1:E111)</f>
        <v>111</v>
      </c>
      <c r="F111" s="1" t="str">
        <f>MID(INDEX(B$1:B$1000,MATCH(ROWS(F$1:F111)-1,D$1:D$1001,1)+1),ROWS(F$1:F111)-INDEX(D$1:D$1001,MATCH(ROWS(F$1:F111)-1,D$1:D$1001,1)),1)</f>
        <v>E</v>
      </c>
      <c r="G111" s="1">
        <f t="shared" si="82"/>
        <v>3</v>
      </c>
      <c r="H111" s="1">
        <f t="shared" si="83"/>
        <v>109</v>
      </c>
      <c r="I111">
        <f ca="1" t="shared" si="84"/>
        <v>5.685</v>
      </c>
      <c r="J111">
        <f ca="1" t="shared" si="85"/>
        <v>2.494</v>
      </c>
      <c r="K111">
        <f ca="1" t="shared" si="86"/>
        <v>3.048</v>
      </c>
      <c r="L111">
        <f ca="1" t="shared" si="87"/>
        <v>0.262</v>
      </c>
      <c r="M111">
        <f ca="1" t="shared" si="88"/>
        <v>3.496</v>
      </c>
      <c r="N111">
        <f ca="1" t="shared" si="89"/>
        <v>3.108</v>
      </c>
      <c r="O111">
        <f ca="1" t="shared" si="90"/>
        <v>0.998</v>
      </c>
      <c r="P111">
        <f t="shared" si="91"/>
        <v>1.0012450509048387</v>
      </c>
      <c r="Q111">
        <f t="shared" si="91"/>
        <v>0</v>
      </c>
      <c r="R111">
        <f t="shared" si="91"/>
        <v>0</v>
      </c>
      <c r="S111">
        <f t="shared" si="91"/>
        <v>0</v>
      </c>
      <c r="T111">
        <f t="shared" si="91"/>
        <v>0</v>
      </c>
      <c r="U111">
        <f t="shared" si="91"/>
        <v>0.7480803841797921</v>
      </c>
      <c r="V111">
        <f t="shared" si="91"/>
        <v>0</v>
      </c>
      <c r="W111">
        <f t="shared" si="92"/>
        <v>1.0012450509048387</v>
      </c>
      <c r="X111">
        <f aca="true" t="shared" si="94" ref="X111:X126">IF(W84&gt;1.55,1,IF(W84&gt;1.48,0.9,IF(W84&gt;1.4,0.8,IF(W84&gt;1.36666,0.6,IF(W84&gt;1.33333,0.4,IF(W84&gt;1.22,0.2,IF(W84&gt;1,0.1,0)))))))</f>
        <v>0.8</v>
      </c>
      <c r="Y111">
        <f t="shared" si="93"/>
        <v>1</v>
      </c>
    </row>
    <row r="112" spans="1:25" ht="12.75">
      <c r="A112" s="1" t="s">
        <v>33</v>
      </c>
      <c r="B112" s="1" t="str">
        <f t="shared" si="54"/>
        <v>L</v>
      </c>
      <c r="C112" s="1">
        <f t="shared" si="55"/>
        <v>1</v>
      </c>
      <c r="D112" s="1">
        <f>SUM(C$2:C112)</f>
        <v>110</v>
      </c>
      <c r="E112" s="1">
        <f>ROWS(E$1:E112)</f>
        <v>112</v>
      </c>
      <c r="F112" s="1" t="str">
        <f>MID(INDEX(B$1:B$1000,MATCH(ROWS(F$1:F112)-1,D$1:D$1001,1)+1),ROWS(F$1:F112)-INDEX(D$1:D$1001,MATCH(ROWS(F$1:F112)-1,D$1:D$1001,1)),1)</f>
        <v>Q</v>
      </c>
      <c r="G112" s="1">
        <f t="shared" si="82"/>
        <v>13</v>
      </c>
      <c r="H112" s="1">
        <f t="shared" si="83"/>
        <v>110</v>
      </c>
      <c r="I112">
        <f ca="1" t="shared" si="84"/>
        <v>1.578</v>
      </c>
      <c r="J112">
        <f ca="1" t="shared" si="85"/>
        <v>2.526</v>
      </c>
      <c r="K112">
        <f ca="1" t="shared" si="86"/>
        <v>0.179</v>
      </c>
      <c r="L112">
        <f ca="1" t="shared" si="87"/>
        <v>2.114</v>
      </c>
      <c r="M112">
        <f ca="1" t="shared" si="88"/>
        <v>1.778</v>
      </c>
      <c r="N112">
        <f ca="1" t="shared" si="89"/>
        <v>0.631</v>
      </c>
      <c r="O112">
        <f ca="1" t="shared" si="90"/>
        <v>2.55</v>
      </c>
      <c r="P112">
        <f t="shared" si="91"/>
        <v>1.0012450509048387</v>
      </c>
      <c r="Q112">
        <f t="shared" si="91"/>
        <v>0</v>
      </c>
      <c r="R112">
        <f t="shared" si="91"/>
        <v>0</v>
      </c>
      <c r="S112">
        <f t="shared" si="91"/>
        <v>0</v>
      </c>
      <c r="T112">
        <f t="shared" si="91"/>
        <v>0</v>
      </c>
      <c r="U112">
        <f t="shared" si="91"/>
        <v>0.7480803841797921</v>
      </c>
      <c r="V112">
        <f t="shared" si="91"/>
        <v>0</v>
      </c>
      <c r="W112">
        <f t="shared" si="92"/>
        <v>1.0012450509048387</v>
      </c>
      <c r="X112">
        <f t="shared" si="94"/>
        <v>0.8</v>
      </c>
      <c r="Y112">
        <f t="shared" si="93"/>
        <v>1</v>
      </c>
    </row>
    <row r="113" spans="1:25" ht="12.75">
      <c r="A113" s="1" t="s">
        <v>31</v>
      </c>
      <c r="B113" s="1" t="str">
        <f t="shared" si="54"/>
        <v>E</v>
      </c>
      <c r="C113" s="1">
        <f t="shared" si="55"/>
        <v>1</v>
      </c>
      <c r="D113" s="1">
        <f>SUM(C$2:C113)</f>
        <v>111</v>
      </c>
      <c r="E113" s="1">
        <f>ROWS(E$1:E113)</f>
        <v>113</v>
      </c>
      <c r="F113" s="1" t="str">
        <f>MID(INDEX(B$1:B$1000,MATCH(ROWS(F$1:F113)-1,D$1:D$1001,1)+1),ROWS(F$1:F113)-INDEX(D$1:D$1001,MATCH(ROWS(F$1:F113)-1,D$1:D$1001,1)),1)</f>
        <v>Q</v>
      </c>
      <c r="G113" s="1">
        <f t="shared" si="82"/>
        <v>13</v>
      </c>
      <c r="H113" s="1">
        <f t="shared" si="83"/>
        <v>111</v>
      </c>
      <c r="I113">
        <f ca="1" t="shared" si="84"/>
        <v>2.526</v>
      </c>
      <c r="J113">
        <f ca="1" t="shared" si="85"/>
        <v>0.179</v>
      </c>
      <c r="K113">
        <f ca="1" t="shared" si="86"/>
        <v>2.114</v>
      </c>
      <c r="L113">
        <f ca="1" t="shared" si="87"/>
        <v>1.778</v>
      </c>
      <c r="M113">
        <f ca="1" t="shared" si="88"/>
        <v>0.631</v>
      </c>
      <c r="N113">
        <f ca="1" t="shared" si="89"/>
        <v>2.55</v>
      </c>
      <c r="O113">
        <f ca="1" t="shared" si="90"/>
        <v>1.578</v>
      </c>
      <c r="P113">
        <f t="shared" si="91"/>
        <v>1.0012450509048387</v>
      </c>
      <c r="Q113">
        <f t="shared" si="91"/>
        <v>0</v>
      </c>
      <c r="R113">
        <f t="shared" si="91"/>
        <v>0</v>
      </c>
      <c r="S113">
        <f t="shared" si="91"/>
        <v>0</v>
      </c>
      <c r="T113">
        <f t="shared" si="91"/>
        <v>0</v>
      </c>
      <c r="U113">
        <f t="shared" si="91"/>
        <v>0.7480803841797921</v>
      </c>
      <c r="V113">
        <f t="shared" si="91"/>
        <v>0</v>
      </c>
      <c r="W113">
        <f t="shared" si="92"/>
        <v>1.0012450509048387</v>
      </c>
      <c r="X113">
        <f t="shared" si="94"/>
        <v>1</v>
      </c>
      <c r="Y113">
        <f t="shared" si="93"/>
        <v>1</v>
      </c>
    </row>
    <row r="114" spans="1:25" ht="12.75">
      <c r="A114" s="1" t="s">
        <v>35</v>
      </c>
      <c r="B114" s="1" t="str">
        <f t="shared" si="54"/>
        <v>Q</v>
      </c>
      <c r="C114" s="1">
        <f t="shared" si="55"/>
        <v>1</v>
      </c>
      <c r="D114" s="1">
        <f>SUM(C$2:C114)</f>
        <v>112</v>
      </c>
      <c r="E114" s="1">
        <f>ROWS(E$1:E114)</f>
        <v>114</v>
      </c>
      <c r="F114" s="1" t="str">
        <f>MID(INDEX(B$1:B$1000,MATCH(ROWS(F$1:F114)-1,D$1:D$1001,1)+1),ROWS(F$1:F114)-INDEX(D$1:D$1001,MATCH(ROWS(F$1:F114)-1,D$1:D$1001,1)),1)</f>
        <v>N</v>
      </c>
      <c r="G114" s="1">
        <f t="shared" si="82"/>
        <v>11</v>
      </c>
      <c r="H114" s="1">
        <f t="shared" si="83"/>
        <v>112</v>
      </c>
      <c r="I114">
        <f ca="1" t="shared" si="84"/>
        <v>0.835</v>
      </c>
      <c r="J114">
        <f ca="1" t="shared" si="85"/>
        <v>1.475</v>
      </c>
      <c r="K114">
        <f ca="1" t="shared" si="86"/>
        <v>1.534</v>
      </c>
      <c r="L114">
        <f ca="1" t="shared" si="87"/>
        <v>0.039</v>
      </c>
      <c r="M114">
        <f ca="1" t="shared" si="88"/>
        <v>1.722</v>
      </c>
      <c r="N114">
        <f ca="1" t="shared" si="89"/>
        <v>2.456</v>
      </c>
      <c r="O114">
        <f ca="1" t="shared" si="90"/>
        <v>2.28</v>
      </c>
      <c r="P114">
        <f t="shared" si="91"/>
        <v>1.0079848658909758</v>
      </c>
      <c r="Q114">
        <f t="shared" si="91"/>
        <v>0</v>
      </c>
      <c r="R114">
        <f t="shared" si="91"/>
        <v>0</v>
      </c>
      <c r="S114">
        <f t="shared" si="91"/>
        <v>0</v>
      </c>
      <c r="T114">
        <f t="shared" si="91"/>
        <v>0</v>
      </c>
      <c r="U114">
        <f t="shared" si="91"/>
        <v>0.7698101526106376</v>
      </c>
      <c r="V114">
        <f t="shared" si="91"/>
        <v>0</v>
      </c>
      <c r="W114">
        <f t="shared" si="92"/>
        <v>1.0079848658909758</v>
      </c>
      <c r="X114">
        <f t="shared" si="94"/>
        <v>1</v>
      </c>
      <c r="Y114">
        <f t="shared" si="93"/>
        <v>1</v>
      </c>
    </row>
    <row r="115" spans="1:25" ht="12.75">
      <c r="A115" s="1" t="s">
        <v>35</v>
      </c>
      <c r="B115" s="1" t="str">
        <f t="shared" si="54"/>
        <v>Q</v>
      </c>
      <c r="C115" s="1">
        <f t="shared" si="55"/>
        <v>1</v>
      </c>
      <c r="D115" s="1">
        <f>SUM(C$2:C115)</f>
        <v>113</v>
      </c>
      <c r="E115" s="1">
        <f>ROWS(E$1:E115)</f>
        <v>115</v>
      </c>
      <c r="F115" s="1" t="str">
        <f>MID(INDEX(B$1:B$1000,MATCH(ROWS(F$1:F115)-1,D$1:D$1001,1)+1),ROWS(F$1:F115)-INDEX(D$1:D$1001,MATCH(ROWS(F$1:F115)-1,D$1:D$1001,1)),1)</f>
        <v>K</v>
      </c>
      <c r="G115" s="1">
        <f aca="true" t="shared" si="95" ref="G115:G130">LOOKUP($F115,$AA$4:$AA$23,$AB$4:$AB$23)</f>
        <v>8</v>
      </c>
      <c r="H115" s="1">
        <f t="shared" si="83"/>
        <v>113</v>
      </c>
      <c r="I115">
        <f ca="1" t="shared" si="84"/>
        <v>2.639</v>
      </c>
      <c r="J115">
        <f ca="1" t="shared" si="85"/>
        <v>1.763</v>
      </c>
      <c r="K115">
        <f ca="1" t="shared" si="86"/>
        <v>0.191</v>
      </c>
      <c r="L115">
        <f ca="1" t="shared" si="87"/>
        <v>1.815</v>
      </c>
      <c r="M115">
        <f ca="1" t="shared" si="88"/>
        <v>1.961</v>
      </c>
      <c r="N115">
        <f ca="1" t="shared" si="89"/>
        <v>2.795</v>
      </c>
      <c r="O115">
        <f ca="1" t="shared" si="90"/>
        <v>1.375</v>
      </c>
      <c r="P115">
        <f t="shared" si="91"/>
        <v>1.0496717105255733</v>
      </c>
      <c r="Q115">
        <f t="shared" si="91"/>
        <v>0</v>
      </c>
      <c r="R115">
        <f t="shared" si="91"/>
        <v>0</v>
      </c>
      <c r="S115">
        <f t="shared" si="91"/>
        <v>0</v>
      </c>
      <c r="T115">
        <f t="shared" si="91"/>
        <v>0</v>
      </c>
      <c r="U115">
        <f t="shared" si="91"/>
        <v>0.7257199842883717</v>
      </c>
      <c r="V115">
        <f t="shared" si="91"/>
        <v>0</v>
      </c>
      <c r="W115">
        <f t="shared" si="92"/>
        <v>1.0496717105255733</v>
      </c>
      <c r="X115">
        <f t="shared" si="94"/>
        <v>1</v>
      </c>
      <c r="Y115">
        <f t="shared" si="93"/>
        <v>1</v>
      </c>
    </row>
    <row r="116" spans="1:25" ht="12.75">
      <c r="A116" s="1" t="s">
        <v>42</v>
      </c>
      <c r="B116" s="1" t="str">
        <f t="shared" si="54"/>
        <v>N</v>
      </c>
      <c r="C116" s="1">
        <f t="shared" si="55"/>
        <v>1</v>
      </c>
      <c r="D116" s="1">
        <f>SUM(C$2:C116)</f>
        <v>114</v>
      </c>
      <c r="E116" s="1">
        <f>ROWS(E$1:E116)</f>
        <v>116</v>
      </c>
      <c r="F116" s="1" t="str">
        <f>MID(INDEX(B$1:B$1000,MATCH(ROWS(F$1:F116)-1,D$1:D$1001,1)+1),ROWS(F$1:F116)-INDEX(D$1:D$1001,MATCH(ROWS(F$1:F116)-1,D$1:D$1001,1)),1)</f>
        <v>V</v>
      </c>
      <c r="G116" s="1">
        <f t="shared" si="95"/>
        <v>17</v>
      </c>
      <c r="H116" s="1">
        <f aca="true" t="shared" si="96" ref="H116:H131">H115+1</f>
        <v>114</v>
      </c>
      <c r="I116">
        <f aca="true" ca="1" t="shared" si="97" ref="I116:I131">OFFSET($AC$4,$G116,MOD($H116,7),1,1)</f>
        <v>0.386</v>
      </c>
      <c r="J116">
        <f aca="true" ca="1" t="shared" si="98" ref="J116:J131">OFFSET($AC$4,$G116,MOD($H116+1,7),1,1)</f>
        <v>0.949</v>
      </c>
      <c r="K116">
        <f aca="true" ca="1" t="shared" si="99" ref="K116:K131">OFFSET($AC$4,$G116,MOD($H116+2,7),1,1)</f>
        <v>0.211</v>
      </c>
      <c r="L116">
        <f aca="true" ca="1" t="shared" si="100" ref="L116:L131">OFFSET($AC$4,$G116,MOD($H116+3,7),1,1)</f>
        <v>0.342</v>
      </c>
      <c r="M116">
        <f aca="true" ca="1" t="shared" si="101" ref="M116:M131">OFFSET($AC$4,$G116,MOD($H116+4,7),1,1)</f>
        <v>0.36</v>
      </c>
      <c r="N116">
        <f aca="true" ca="1" t="shared" si="102" ref="N116:N131">OFFSET($AC$4,$G116,MOD($H116+5,7),1,1)</f>
        <v>1.665</v>
      </c>
      <c r="O116">
        <f aca="true" ca="1" t="shared" si="103" ref="O116:O131">OFFSET($AC$4,$G116,MOD($H116+6,7),1,1)</f>
        <v>0.403</v>
      </c>
      <c r="P116">
        <f aca="true" t="shared" si="104" ref="P116:V131">POWER(PRODUCT(I116:I143),1/28)</f>
        <v>1.019399036232915</v>
      </c>
      <c r="Q116">
        <f t="shared" si="104"/>
        <v>0</v>
      </c>
      <c r="R116">
        <f t="shared" si="104"/>
        <v>0</v>
      </c>
      <c r="S116">
        <f t="shared" si="104"/>
        <v>0</v>
      </c>
      <c r="T116">
        <f t="shared" si="104"/>
        <v>0</v>
      </c>
      <c r="U116">
        <f t="shared" si="104"/>
        <v>0.7143754258169007</v>
      </c>
      <c r="V116">
        <f t="shared" si="104"/>
        <v>0</v>
      </c>
      <c r="W116">
        <f aca="true" t="shared" si="105" ref="W116:W131">MAX(P116:V116)</f>
        <v>1.019399036232915</v>
      </c>
      <c r="X116">
        <f t="shared" si="94"/>
        <v>1</v>
      </c>
      <c r="Y116">
        <f aca="true" t="shared" si="106" ref="Y116:Y131">MAX(X116:X143)</f>
        <v>1</v>
      </c>
    </row>
    <row r="117" spans="1:25" ht="12.75">
      <c r="A117" s="1" t="s">
        <v>41</v>
      </c>
      <c r="B117" s="1" t="str">
        <f t="shared" si="54"/>
        <v>K</v>
      </c>
      <c r="C117" s="1">
        <f t="shared" si="55"/>
        <v>1</v>
      </c>
      <c r="D117" s="1">
        <f>SUM(C$2:C117)</f>
        <v>115</v>
      </c>
      <c r="E117" s="1">
        <f>ROWS(E$1:E117)</f>
        <v>117</v>
      </c>
      <c r="F117" s="1" t="str">
        <f>MID(INDEX(B$1:B$1000,MATCH(ROWS(F$1:F117)-1,D$1:D$1001,1)+1),ROWS(F$1:F117)-INDEX(D$1:D$1001,MATCH(ROWS(F$1:F117)-1,D$1:D$1001,1)),1)</f>
        <v>L</v>
      </c>
      <c r="G117" s="1">
        <f t="shared" si="95"/>
        <v>9</v>
      </c>
      <c r="H117" s="1">
        <f t="shared" si="96"/>
        <v>115</v>
      </c>
      <c r="I117">
        <f ca="1" t="shared" si="97"/>
        <v>3.902</v>
      </c>
      <c r="J117">
        <f ca="1" t="shared" si="98"/>
        <v>0.585</v>
      </c>
      <c r="K117">
        <f ca="1" t="shared" si="99"/>
        <v>0.501</v>
      </c>
      <c r="L117">
        <f ca="1" t="shared" si="100"/>
        <v>0.483</v>
      </c>
      <c r="M117">
        <f ca="1" t="shared" si="101"/>
        <v>3.167</v>
      </c>
      <c r="N117">
        <f ca="1" t="shared" si="102"/>
        <v>0.297</v>
      </c>
      <c r="O117">
        <f ca="1" t="shared" si="103"/>
        <v>0.398</v>
      </c>
      <c r="P117">
        <f t="shared" si="104"/>
        <v>1.085951664417462</v>
      </c>
      <c r="Q117">
        <f t="shared" si="104"/>
        <v>0</v>
      </c>
      <c r="R117">
        <f t="shared" si="104"/>
        <v>0</v>
      </c>
      <c r="S117">
        <f t="shared" si="104"/>
        <v>0</v>
      </c>
      <c r="T117">
        <f t="shared" si="104"/>
        <v>0</v>
      </c>
      <c r="U117">
        <f t="shared" si="104"/>
        <v>0.6189140313223856</v>
      </c>
      <c r="V117">
        <f t="shared" si="104"/>
        <v>0</v>
      </c>
      <c r="W117">
        <f t="shared" si="105"/>
        <v>1.085951664417462</v>
      </c>
      <c r="X117">
        <f t="shared" si="94"/>
        <v>1</v>
      </c>
      <c r="Y117">
        <f t="shared" si="106"/>
        <v>1</v>
      </c>
    </row>
    <row r="118" spans="1:25" ht="12.75">
      <c r="A118" s="1" t="s">
        <v>45</v>
      </c>
      <c r="B118" s="1" t="str">
        <f t="shared" si="54"/>
        <v>V</v>
      </c>
      <c r="C118" s="1">
        <f t="shared" si="55"/>
        <v>1</v>
      </c>
      <c r="D118" s="1">
        <f>SUM(C$2:C118)</f>
        <v>116</v>
      </c>
      <c r="E118" s="1">
        <f>ROWS(E$1:E118)</f>
        <v>118</v>
      </c>
      <c r="F118" s="1" t="str">
        <f>MID(INDEX(B$1:B$1000,MATCH(ROWS(F$1:F118)-1,D$1:D$1001,1)+1),ROWS(F$1:F118)-INDEX(D$1:D$1001,MATCH(ROWS(F$1:F118)-1,D$1:D$1001,1)),1)</f>
        <v>E</v>
      </c>
      <c r="G118" s="1">
        <f t="shared" si="95"/>
        <v>3</v>
      </c>
      <c r="H118" s="1">
        <f t="shared" si="96"/>
        <v>116</v>
      </c>
      <c r="I118">
        <f ca="1" t="shared" si="97"/>
        <v>5.685</v>
      </c>
      <c r="J118">
        <f ca="1" t="shared" si="98"/>
        <v>2.494</v>
      </c>
      <c r="K118">
        <f ca="1" t="shared" si="99"/>
        <v>3.048</v>
      </c>
      <c r="L118">
        <f ca="1" t="shared" si="100"/>
        <v>0.262</v>
      </c>
      <c r="M118">
        <f ca="1" t="shared" si="101"/>
        <v>3.496</v>
      </c>
      <c r="N118">
        <f ca="1" t="shared" si="102"/>
        <v>3.108</v>
      </c>
      <c r="O118">
        <f ca="1" t="shared" si="103"/>
        <v>0.998</v>
      </c>
      <c r="P118">
        <f t="shared" si="104"/>
        <v>1.085951664417462</v>
      </c>
      <c r="Q118">
        <f t="shared" si="104"/>
        <v>0</v>
      </c>
      <c r="R118">
        <f t="shared" si="104"/>
        <v>0</v>
      </c>
      <c r="S118">
        <f t="shared" si="104"/>
        <v>0</v>
      </c>
      <c r="T118">
        <f t="shared" si="104"/>
        <v>0</v>
      </c>
      <c r="U118">
        <f t="shared" si="104"/>
        <v>0.6189140313223856</v>
      </c>
      <c r="V118">
        <f t="shared" si="104"/>
        <v>0</v>
      </c>
      <c r="W118">
        <f t="shared" si="105"/>
        <v>1.085951664417462</v>
      </c>
      <c r="X118">
        <f t="shared" si="94"/>
        <v>1</v>
      </c>
      <c r="Y118">
        <f t="shared" si="106"/>
        <v>1</v>
      </c>
    </row>
    <row r="119" spans="1:25" ht="12.75">
      <c r="A119" s="1" t="s">
        <v>33</v>
      </c>
      <c r="B119" s="1" t="str">
        <f t="shared" si="54"/>
        <v>L</v>
      </c>
      <c r="C119" s="1">
        <f t="shared" si="55"/>
        <v>1</v>
      </c>
      <c r="D119" s="1">
        <f>SUM(C$2:C119)</f>
        <v>117</v>
      </c>
      <c r="E119" s="1">
        <f>ROWS(E$1:E119)</f>
        <v>119</v>
      </c>
      <c r="F119" s="1" t="str">
        <f>MID(INDEX(B$1:B$1000,MATCH(ROWS(F$1:F119)-1,D$1:D$1001,1)+1),ROWS(F$1:F119)-INDEX(D$1:D$1001,MATCH(ROWS(F$1:F119)-1,D$1:D$1001,1)),1)</f>
        <v>A</v>
      </c>
      <c r="G119" s="1">
        <f t="shared" si="95"/>
        <v>0</v>
      </c>
      <c r="H119" s="1">
        <f t="shared" si="96"/>
        <v>117</v>
      </c>
      <c r="I119">
        <f ca="1" t="shared" si="97"/>
        <v>1.284</v>
      </c>
      <c r="J119">
        <f ca="1" t="shared" si="98"/>
        <v>0.877</v>
      </c>
      <c r="K119">
        <f ca="1" t="shared" si="99"/>
        <v>1.297</v>
      </c>
      <c r="L119">
        <f ca="1" t="shared" si="100"/>
        <v>1.551</v>
      </c>
      <c r="M119">
        <f ca="1" t="shared" si="101"/>
        <v>1.084</v>
      </c>
      <c r="N119">
        <f ca="1" t="shared" si="102"/>
        <v>2.612</v>
      </c>
      <c r="O119">
        <f ca="1" t="shared" si="103"/>
        <v>0.377</v>
      </c>
      <c r="P119">
        <f t="shared" si="104"/>
        <v>1.0318159952369035</v>
      </c>
      <c r="Q119">
        <f t="shared" si="104"/>
        <v>0</v>
      </c>
      <c r="R119">
        <f t="shared" si="104"/>
        <v>0</v>
      </c>
      <c r="S119">
        <f t="shared" si="104"/>
        <v>0</v>
      </c>
      <c r="T119">
        <f t="shared" si="104"/>
        <v>0</v>
      </c>
      <c r="U119">
        <f t="shared" si="104"/>
        <v>0.5984093098336267</v>
      </c>
      <c r="V119">
        <f t="shared" si="104"/>
        <v>0</v>
      </c>
      <c r="W119">
        <f t="shared" si="105"/>
        <v>1.0318159952369035</v>
      </c>
      <c r="X119">
        <f t="shared" si="94"/>
        <v>1</v>
      </c>
      <c r="Y119">
        <f t="shared" si="106"/>
        <v>1</v>
      </c>
    </row>
    <row r="120" spans="1:25" ht="12.75">
      <c r="A120" s="1" t="s">
        <v>31</v>
      </c>
      <c r="B120" s="1" t="str">
        <f t="shared" si="54"/>
        <v>E</v>
      </c>
      <c r="C120" s="1">
        <f t="shared" si="55"/>
        <v>1</v>
      </c>
      <c r="D120" s="1">
        <f>SUM(C$2:C120)</f>
        <v>118</v>
      </c>
      <c r="E120" s="1">
        <f>ROWS(E$1:E120)</f>
        <v>120</v>
      </c>
      <c r="F120" s="1" t="str">
        <f>MID(INDEX(B$1:B$1000,MATCH(ROWS(F$1:F120)-1,D$1:D$1001,1)+1),ROWS(F$1:F120)-INDEX(D$1:D$1001,MATCH(ROWS(F$1:F120)-1,D$1:D$1001,1)),1)</f>
        <v>E</v>
      </c>
      <c r="G120" s="1">
        <f t="shared" si="95"/>
        <v>3</v>
      </c>
      <c r="H120" s="1">
        <f t="shared" si="96"/>
        <v>118</v>
      </c>
      <c r="I120">
        <f ca="1" t="shared" si="97"/>
        <v>3.048</v>
      </c>
      <c r="J120">
        <f ca="1" t="shared" si="98"/>
        <v>0.262</v>
      </c>
      <c r="K120">
        <f ca="1" t="shared" si="99"/>
        <v>3.496</v>
      </c>
      <c r="L120">
        <f ca="1" t="shared" si="100"/>
        <v>3.108</v>
      </c>
      <c r="M120">
        <f ca="1" t="shared" si="101"/>
        <v>0.998</v>
      </c>
      <c r="N120">
        <f ca="1" t="shared" si="102"/>
        <v>5.685</v>
      </c>
      <c r="O120">
        <f ca="1" t="shared" si="103"/>
        <v>2.494</v>
      </c>
      <c r="P120">
        <f t="shared" si="104"/>
        <v>0.9977112115684297</v>
      </c>
      <c r="Q120">
        <f t="shared" si="104"/>
        <v>0</v>
      </c>
      <c r="R120">
        <f t="shared" si="104"/>
        <v>0</v>
      </c>
      <c r="S120">
        <f t="shared" si="104"/>
        <v>0</v>
      </c>
      <c r="T120">
        <f t="shared" si="104"/>
        <v>0</v>
      </c>
      <c r="U120">
        <f t="shared" si="104"/>
        <v>0.6070491352735752</v>
      </c>
      <c r="V120">
        <f t="shared" si="104"/>
        <v>0</v>
      </c>
      <c r="W120">
        <f t="shared" si="105"/>
        <v>0.9977112115684297</v>
      </c>
      <c r="X120">
        <f t="shared" si="94"/>
        <v>1</v>
      </c>
      <c r="Y120">
        <f t="shared" si="106"/>
        <v>1</v>
      </c>
    </row>
    <row r="121" spans="1:25" ht="12.75">
      <c r="A121" s="1" t="s">
        <v>30</v>
      </c>
      <c r="B121" s="1" t="str">
        <f t="shared" si="54"/>
        <v>A</v>
      </c>
      <c r="C121" s="1">
        <f t="shared" si="55"/>
        <v>1</v>
      </c>
      <c r="D121" s="1">
        <f>SUM(C$2:C121)</f>
        <v>119</v>
      </c>
      <c r="E121" s="1">
        <f>ROWS(E$1:E121)</f>
        <v>121</v>
      </c>
      <c r="F121" s="1" t="str">
        <f>MID(INDEX(B$1:B$1000,MATCH(ROWS(F$1:F121)-1,D$1:D$1001,1)+1),ROWS(F$1:F121)-INDEX(D$1:D$1001,MATCH(ROWS(F$1:F121)-1,D$1:D$1001,1)),1)</f>
        <v>L</v>
      </c>
      <c r="G121" s="1">
        <f t="shared" si="95"/>
        <v>9</v>
      </c>
      <c r="H121" s="1">
        <f t="shared" si="96"/>
        <v>119</v>
      </c>
      <c r="I121">
        <f ca="1" t="shared" si="97"/>
        <v>3.167</v>
      </c>
      <c r="J121">
        <f ca="1" t="shared" si="98"/>
        <v>0.297</v>
      </c>
      <c r="K121">
        <f ca="1" t="shared" si="99"/>
        <v>0.398</v>
      </c>
      <c r="L121">
        <f ca="1" t="shared" si="100"/>
        <v>3.902</v>
      </c>
      <c r="M121">
        <f ca="1" t="shared" si="101"/>
        <v>0.585</v>
      </c>
      <c r="N121">
        <f ca="1" t="shared" si="102"/>
        <v>0.501</v>
      </c>
      <c r="O121">
        <f ca="1" t="shared" si="103"/>
        <v>0.483</v>
      </c>
      <c r="P121">
        <f t="shared" si="104"/>
        <v>0.9542954981446198</v>
      </c>
      <c r="Q121">
        <f t="shared" si="104"/>
        <v>0</v>
      </c>
      <c r="R121">
        <f t="shared" si="104"/>
        <v>0</v>
      </c>
      <c r="S121">
        <f t="shared" si="104"/>
        <v>0</v>
      </c>
      <c r="T121">
        <f t="shared" si="104"/>
        <v>0</v>
      </c>
      <c r="U121">
        <f t="shared" si="104"/>
        <v>0.5509834056928539</v>
      </c>
      <c r="V121">
        <f t="shared" si="104"/>
        <v>0</v>
      </c>
      <c r="W121">
        <f t="shared" si="105"/>
        <v>0.9542954981446198</v>
      </c>
      <c r="X121">
        <f t="shared" si="94"/>
        <v>1</v>
      </c>
      <c r="Y121">
        <f t="shared" si="106"/>
        <v>1</v>
      </c>
    </row>
    <row r="122" spans="1:25" ht="12.75">
      <c r="A122" s="1" t="s">
        <v>31</v>
      </c>
      <c r="B122" s="1" t="str">
        <f t="shared" si="54"/>
        <v>E</v>
      </c>
      <c r="C122" s="1">
        <f t="shared" si="55"/>
        <v>1</v>
      </c>
      <c r="D122" s="1">
        <f>SUM(C$2:C122)</f>
        <v>120</v>
      </c>
      <c r="E122" s="1">
        <f>ROWS(E$1:E122)</f>
        <v>122</v>
      </c>
      <c r="F122" s="1" t="str">
        <f>MID(INDEX(B$1:B$1000,MATCH(ROWS(F$1:F122)-1,D$1:D$1001,1)+1),ROWS(F$1:F122)-INDEX(D$1:D$1001,MATCH(ROWS(F$1:F122)-1,D$1:D$1001,1)),1)</f>
        <v>L</v>
      </c>
      <c r="G122" s="1">
        <f t="shared" si="95"/>
        <v>9</v>
      </c>
      <c r="H122" s="1">
        <f t="shared" si="96"/>
        <v>120</v>
      </c>
      <c r="I122">
        <f ca="1" t="shared" si="97"/>
        <v>0.297</v>
      </c>
      <c r="J122">
        <f ca="1" t="shared" si="98"/>
        <v>0.398</v>
      </c>
      <c r="K122">
        <f ca="1" t="shared" si="99"/>
        <v>3.902</v>
      </c>
      <c r="L122">
        <f ca="1" t="shared" si="100"/>
        <v>0.585</v>
      </c>
      <c r="M122">
        <f ca="1" t="shared" si="101"/>
        <v>0.501</v>
      </c>
      <c r="N122">
        <f ca="1" t="shared" si="102"/>
        <v>0.483</v>
      </c>
      <c r="O122">
        <f ca="1" t="shared" si="103"/>
        <v>3.167</v>
      </c>
      <c r="P122">
        <f t="shared" si="104"/>
        <v>0.9243493872409712</v>
      </c>
      <c r="Q122">
        <f t="shared" si="104"/>
        <v>0</v>
      </c>
      <c r="R122">
        <f t="shared" si="104"/>
        <v>0</v>
      </c>
      <c r="S122">
        <f t="shared" si="104"/>
        <v>0</v>
      </c>
      <c r="T122">
        <f t="shared" si="104"/>
        <v>0</v>
      </c>
      <c r="U122">
        <f t="shared" si="104"/>
        <v>0.5698176832254611</v>
      </c>
      <c r="V122">
        <f t="shared" si="104"/>
        <v>0</v>
      </c>
      <c r="W122">
        <f t="shared" si="105"/>
        <v>0.9243493872409712</v>
      </c>
      <c r="X122">
        <f t="shared" si="94"/>
        <v>1</v>
      </c>
      <c r="Y122">
        <f t="shared" si="106"/>
        <v>1</v>
      </c>
    </row>
    <row r="123" spans="1:25" ht="12.75">
      <c r="A123" s="1" t="s">
        <v>33</v>
      </c>
      <c r="B123" s="1" t="str">
        <f t="shared" si="54"/>
        <v>L</v>
      </c>
      <c r="C123" s="1">
        <f t="shared" si="55"/>
        <v>1</v>
      </c>
      <c r="D123" s="1">
        <f>SUM(C$2:C123)</f>
        <v>121</v>
      </c>
      <c r="E123" s="1">
        <f>ROWS(E$1:E123)</f>
        <v>123</v>
      </c>
      <c r="F123" s="1" t="str">
        <f>MID(INDEX(B$1:B$1000,MATCH(ROWS(F$1:F123)-1,D$1:D$1001,1)+1),ROWS(F$1:F123)-INDEX(D$1:D$1001,MATCH(ROWS(F$1:F123)-1,D$1:D$1001,1)),1)</f>
        <v>V</v>
      </c>
      <c r="G123" s="1">
        <f t="shared" si="95"/>
        <v>17</v>
      </c>
      <c r="H123" s="1">
        <f t="shared" si="96"/>
        <v>121</v>
      </c>
      <c r="I123">
        <f ca="1" t="shared" si="97"/>
        <v>0.386</v>
      </c>
      <c r="J123">
        <f ca="1" t="shared" si="98"/>
        <v>0.949</v>
      </c>
      <c r="K123">
        <f ca="1" t="shared" si="99"/>
        <v>0.211</v>
      </c>
      <c r="L123">
        <f ca="1" t="shared" si="100"/>
        <v>0.342</v>
      </c>
      <c r="M123">
        <f ca="1" t="shared" si="101"/>
        <v>0.36</v>
      </c>
      <c r="N123">
        <f ca="1" t="shared" si="102"/>
        <v>1.665</v>
      </c>
      <c r="O123">
        <f ca="1" t="shared" si="103"/>
        <v>0.403</v>
      </c>
      <c r="P123">
        <f t="shared" si="104"/>
        <v>1.0094377676067559</v>
      </c>
      <c r="Q123">
        <f t="shared" si="104"/>
        <v>0</v>
      </c>
      <c r="R123">
        <f t="shared" si="104"/>
        <v>0</v>
      </c>
      <c r="S123">
        <f t="shared" si="104"/>
        <v>0</v>
      </c>
      <c r="T123">
        <f t="shared" si="104"/>
        <v>0</v>
      </c>
      <c r="U123">
        <f t="shared" si="104"/>
        <v>0.6085689268306809</v>
      </c>
      <c r="V123">
        <f t="shared" si="104"/>
        <v>0</v>
      </c>
      <c r="W123">
        <f t="shared" si="105"/>
        <v>1.0094377676067559</v>
      </c>
      <c r="X123">
        <f t="shared" si="94"/>
        <v>0.9</v>
      </c>
      <c r="Y123">
        <f t="shared" si="106"/>
        <v>0.9</v>
      </c>
    </row>
    <row r="124" spans="1:25" ht="12.75">
      <c r="A124" s="1" t="s">
        <v>33</v>
      </c>
      <c r="B124" s="1" t="str">
        <f t="shared" si="54"/>
        <v>L</v>
      </c>
      <c r="C124" s="1">
        <f t="shared" si="55"/>
        <v>1</v>
      </c>
      <c r="D124" s="1">
        <f>SUM(C$2:C124)</f>
        <v>122</v>
      </c>
      <c r="E124" s="1">
        <f>ROWS(E$1:E124)</f>
        <v>124</v>
      </c>
      <c r="F124" s="1" t="str">
        <f>MID(INDEX(B$1:B$1000,MATCH(ROWS(F$1:F124)-1,D$1:D$1001,1)+1),ROWS(F$1:F124)-INDEX(D$1:D$1001,MATCH(ROWS(F$1:F124)-1,D$1:D$1001,1)),1)</f>
        <v>L</v>
      </c>
      <c r="G124" s="1">
        <f t="shared" si="95"/>
        <v>9</v>
      </c>
      <c r="H124" s="1">
        <f t="shared" si="96"/>
        <v>122</v>
      </c>
      <c r="I124">
        <f ca="1" t="shared" si="97"/>
        <v>3.902</v>
      </c>
      <c r="J124">
        <f ca="1" t="shared" si="98"/>
        <v>0.585</v>
      </c>
      <c r="K124">
        <f ca="1" t="shared" si="99"/>
        <v>0.501</v>
      </c>
      <c r="L124">
        <f ca="1" t="shared" si="100"/>
        <v>0.483</v>
      </c>
      <c r="M124">
        <f ca="1" t="shared" si="101"/>
        <v>3.167</v>
      </c>
      <c r="N124">
        <f ca="1" t="shared" si="102"/>
        <v>0.297</v>
      </c>
      <c r="O124">
        <f ca="1" t="shared" si="103"/>
        <v>0.398</v>
      </c>
      <c r="P124">
        <f t="shared" si="104"/>
        <v>1.0753400630133034</v>
      </c>
      <c r="Q124">
        <f t="shared" si="104"/>
        <v>0</v>
      </c>
      <c r="R124">
        <f t="shared" si="104"/>
        <v>0</v>
      </c>
      <c r="S124">
        <f t="shared" si="104"/>
        <v>0</v>
      </c>
      <c r="T124">
        <f t="shared" si="104"/>
        <v>0</v>
      </c>
      <c r="U124">
        <f t="shared" si="104"/>
        <v>0.5272463668688023</v>
      </c>
      <c r="V124">
        <f t="shared" si="104"/>
        <v>0</v>
      </c>
      <c r="W124">
        <f t="shared" si="105"/>
        <v>1.0753400630133034</v>
      </c>
      <c r="X124">
        <f t="shared" si="94"/>
        <v>0.9</v>
      </c>
      <c r="Y124">
        <f t="shared" si="106"/>
        <v>0.9</v>
      </c>
    </row>
    <row r="125" spans="1:25" ht="12.75">
      <c r="A125" s="1" t="s">
        <v>45</v>
      </c>
      <c r="B125" s="1" t="str">
        <f t="shared" si="54"/>
        <v>V</v>
      </c>
      <c r="C125" s="1">
        <f t="shared" si="55"/>
        <v>1</v>
      </c>
      <c r="D125" s="1">
        <f>SUM(C$2:C125)</f>
        <v>123</v>
      </c>
      <c r="E125" s="1">
        <f>ROWS(E$1:E125)</f>
        <v>125</v>
      </c>
      <c r="F125" s="1" t="str">
        <f>MID(INDEX(B$1:B$1000,MATCH(ROWS(F$1:F125)-1,D$1:D$1001,1)+1),ROWS(F$1:F125)-INDEX(D$1:D$1001,MATCH(ROWS(F$1:F125)-1,D$1:D$1001,1)),1)</f>
        <v>R</v>
      </c>
      <c r="G125" s="1">
        <f t="shared" si="95"/>
        <v>14</v>
      </c>
      <c r="H125" s="1">
        <f t="shared" si="96"/>
        <v>123</v>
      </c>
      <c r="I125">
        <f ca="1" t="shared" si="97"/>
        <v>1.358</v>
      </c>
      <c r="J125">
        <f ca="1" t="shared" si="98"/>
        <v>1.937</v>
      </c>
      <c r="K125">
        <f ca="1" t="shared" si="99"/>
        <v>1.798</v>
      </c>
      <c r="L125">
        <f ca="1" t="shared" si="100"/>
        <v>0.659</v>
      </c>
      <c r="M125">
        <f ca="1" t="shared" si="101"/>
        <v>1.163</v>
      </c>
      <c r="N125">
        <f ca="1" t="shared" si="102"/>
        <v>1.21</v>
      </c>
      <c r="O125">
        <f ca="1" t="shared" si="103"/>
        <v>0.031</v>
      </c>
      <c r="P125">
        <f t="shared" si="104"/>
        <v>1.0600352880071895</v>
      </c>
      <c r="Q125">
        <f t="shared" si="104"/>
        <v>0</v>
      </c>
      <c r="R125">
        <f t="shared" si="104"/>
        <v>0</v>
      </c>
      <c r="S125">
        <f t="shared" si="104"/>
        <v>0</v>
      </c>
      <c r="T125">
        <f t="shared" si="104"/>
        <v>0</v>
      </c>
      <c r="U125">
        <f t="shared" si="104"/>
        <v>0.5593083291271691</v>
      </c>
      <c r="V125">
        <f t="shared" si="104"/>
        <v>0</v>
      </c>
      <c r="W125">
        <f t="shared" si="105"/>
        <v>1.0600352880071895</v>
      </c>
      <c r="X125">
        <f t="shared" si="94"/>
        <v>0.9</v>
      </c>
      <c r="Y125">
        <f t="shared" si="106"/>
        <v>0.9</v>
      </c>
    </row>
    <row r="126" spans="1:25" ht="12.75">
      <c r="A126" s="1" t="s">
        <v>33</v>
      </c>
      <c r="B126" s="1" t="str">
        <f t="shared" si="54"/>
        <v>L</v>
      </c>
      <c r="C126" s="1">
        <f t="shared" si="55"/>
        <v>1</v>
      </c>
      <c r="D126" s="1">
        <f>SUM(C$2:C126)</f>
        <v>124</v>
      </c>
      <c r="E126" s="1">
        <f>ROWS(E$1:E126)</f>
        <v>126</v>
      </c>
      <c r="F126" s="1" t="str">
        <f>MID(INDEX(B$1:B$1000,MATCH(ROWS(F$1:F126)-1,D$1:D$1001,1)+1),ROWS(F$1:F126)-INDEX(D$1:D$1001,MATCH(ROWS(F$1:F126)-1,D$1:D$1001,1)),1)</f>
        <v>Q</v>
      </c>
      <c r="G126" s="1">
        <f t="shared" si="95"/>
        <v>13</v>
      </c>
      <c r="H126" s="1">
        <f t="shared" si="96"/>
        <v>124</v>
      </c>
      <c r="I126">
        <f ca="1" t="shared" si="97"/>
        <v>1.578</v>
      </c>
      <c r="J126">
        <f ca="1" t="shared" si="98"/>
        <v>2.526</v>
      </c>
      <c r="K126">
        <f ca="1" t="shared" si="99"/>
        <v>0.179</v>
      </c>
      <c r="L126">
        <f ca="1" t="shared" si="100"/>
        <v>2.114</v>
      </c>
      <c r="M126">
        <f ca="1" t="shared" si="101"/>
        <v>1.778</v>
      </c>
      <c r="N126">
        <f ca="1" t="shared" si="102"/>
        <v>0.631</v>
      </c>
      <c r="O126">
        <f ca="1" t="shared" si="103"/>
        <v>2.55</v>
      </c>
      <c r="P126">
        <f t="shared" si="104"/>
        <v>1.0397701571490563</v>
      </c>
      <c r="Q126">
        <f t="shared" si="104"/>
        <v>0</v>
      </c>
      <c r="R126">
        <f t="shared" si="104"/>
        <v>0</v>
      </c>
      <c r="S126">
        <f t="shared" si="104"/>
        <v>0</v>
      </c>
      <c r="T126">
        <f t="shared" si="104"/>
        <v>0</v>
      </c>
      <c r="U126">
        <f t="shared" si="104"/>
        <v>0.5546008120627465</v>
      </c>
      <c r="V126">
        <f t="shared" si="104"/>
        <v>0</v>
      </c>
      <c r="W126">
        <f t="shared" si="105"/>
        <v>1.0397701571490563</v>
      </c>
      <c r="X126">
        <f t="shared" si="94"/>
        <v>0.9</v>
      </c>
      <c r="Y126">
        <f t="shared" si="106"/>
        <v>0.9</v>
      </c>
    </row>
    <row r="127" spans="1:25" ht="12.75">
      <c r="A127" s="1" t="s">
        <v>38</v>
      </c>
      <c r="B127" s="1" t="str">
        <f t="shared" si="54"/>
        <v>R</v>
      </c>
      <c r="C127" s="1">
        <f t="shared" si="55"/>
        <v>1</v>
      </c>
      <c r="D127" s="1">
        <f>SUM(C$2:C127)</f>
        <v>125</v>
      </c>
      <c r="E127" s="1">
        <f>ROWS(E$1:E127)</f>
        <v>127</v>
      </c>
      <c r="F127" s="1" t="str">
        <f>MID(INDEX(B$1:B$1000,MATCH(ROWS(F$1:F127)-1,D$1:D$1001,1)+1),ROWS(F$1:F127)-INDEX(D$1:D$1001,MATCH(ROWS(F$1:F127)-1,D$1:D$1001,1)),1)</f>
        <v>K</v>
      </c>
      <c r="G127" s="1">
        <f t="shared" si="95"/>
        <v>8</v>
      </c>
      <c r="H127" s="1">
        <f t="shared" si="96"/>
        <v>125</v>
      </c>
      <c r="I127">
        <f ca="1" t="shared" si="97"/>
        <v>2.795</v>
      </c>
      <c r="J127">
        <f ca="1" t="shared" si="98"/>
        <v>1.375</v>
      </c>
      <c r="K127">
        <f ca="1" t="shared" si="99"/>
        <v>2.639</v>
      </c>
      <c r="L127">
        <f ca="1" t="shared" si="100"/>
        <v>1.763</v>
      </c>
      <c r="M127">
        <f ca="1" t="shared" si="101"/>
        <v>0.191</v>
      </c>
      <c r="N127">
        <f ca="1" t="shared" si="102"/>
        <v>1.815</v>
      </c>
      <c r="O127">
        <f ca="1" t="shared" si="103"/>
        <v>1.961</v>
      </c>
      <c r="P127">
        <f t="shared" si="104"/>
        <v>1.01674742986603</v>
      </c>
      <c r="Q127">
        <f t="shared" si="104"/>
        <v>0</v>
      </c>
      <c r="R127">
        <f t="shared" si="104"/>
        <v>0</v>
      </c>
      <c r="S127">
        <f t="shared" si="104"/>
        <v>0</v>
      </c>
      <c r="T127">
        <f t="shared" si="104"/>
        <v>0</v>
      </c>
      <c r="U127">
        <f t="shared" si="104"/>
        <v>0.5553103918529432</v>
      </c>
      <c r="V127">
        <f t="shared" si="104"/>
        <v>0</v>
      </c>
      <c r="W127">
        <f t="shared" si="105"/>
        <v>1.01674742986603</v>
      </c>
      <c r="X127">
        <f aca="true" t="shared" si="107" ref="X127:X142">IF(W100&gt;1.55,1,IF(W100&gt;1.48,0.9,IF(W100&gt;1.4,0.8,IF(W100&gt;1.36666,0.6,IF(W100&gt;1.33333,0.4,IF(W100&gt;1.22,0.2,IF(W100&gt;1,0.1,0)))))))</f>
        <v>0.9</v>
      </c>
      <c r="Y127">
        <f t="shared" si="106"/>
        <v>0.9</v>
      </c>
    </row>
    <row r="128" spans="1:25" ht="12.75">
      <c r="A128" s="1" t="s">
        <v>35</v>
      </c>
      <c r="B128" s="1" t="str">
        <f t="shared" si="54"/>
        <v>Q</v>
      </c>
      <c r="C128" s="1">
        <f t="shared" si="55"/>
        <v>1</v>
      </c>
      <c r="D128" s="1">
        <f>SUM(C$2:C128)</f>
        <v>126</v>
      </c>
      <c r="E128" s="1">
        <f>ROWS(E$1:E128)</f>
        <v>128</v>
      </c>
      <c r="F128" s="1" t="str">
        <f>MID(INDEX(B$1:B$1000,MATCH(ROWS(F$1:F128)-1,D$1:D$1001,1)+1),ROWS(F$1:F128)-INDEX(D$1:D$1001,MATCH(ROWS(F$1:F128)-1,D$1:D$1001,1)),1)</f>
        <v>H</v>
      </c>
      <c r="G128" s="1">
        <f t="shared" si="95"/>
        <v>6</v>
      </c>
      <c r="H128" s="1">
        <f t="shared" si="96"/>
        <v>126</v>
      </c>
      <c r="I128">
        <f ca="1" t="shared" si="97"/>
        <v>0.347</v>
      </c>
      <c r="J128">
        <f ca="1" t="shared" si="98"/>
        <v>0.275</v>
      </c>
      <c r="K128">
        <f ca="1" t="shared" si="99"/>
        <v>0.679</v>
      </c>
      <c r="L128">
        <f ca="1" t="shared" si="100"/>
        <v>0.395</v>
      </c>
      <c r="M128">
        <f ca="1" t="shared" si="101"/>
        <v>0.294</v>
      </c>
      <c r="N128">
        <f ca="1" t="shared" si="102"/>
        <v>0.579</v>
      </c>
      <c r="O128">
        <f ca="1" t="shared" si="103"/>
        <v>0.213</v>
      </c>
      <c r="P128">
        <f t="shared" si="104"/>
        <v>1.0093789954238388</v>
      </c>
      <c r="Q128">
        <f t="shared" si="104"/>
        <v>0</v>
      </c>
      <c r="R128">
        <f t="shared" si="104"/>
        <v>0</v>
      </c>
      <c r="S128">
        <f t="shared" si="104"/>
        <v>0</v>
      </c>
      <c r="T128">
        <f t="shared" si="104"/>
        <v>0</v>
      </c>
      <c r="U128">
        <f t="shared" si="104"/>
        <v>0.5542681994309183</v>
      </c>
      <c r="V128">
        <f t="shared" si="104"/>
        <v>0</v>
      </c>
      <c r="W128">
        <f t="shared" si="105"/>
        <v>1.0093789954238388</v>
      </c>
      <c r="X128">
        <f t="shared" si="107"/>
        <v>0.9</v>
      </c>
      <c r="Y128">
        <f t="shared" si="106"/>
        <v>0.9</v>
      </c>
    </row>
    <row r="129" spans="1:25" ht="12.75">
      <c r="A129" s="1" t="s">
        <v>41</v>
      </c>
      <c r="B129" s="1" t="str">
        <f t="shared" si="54"/>
        <v>K</v>
      </c>
      <c r="C129" s="1">
        <f t="shared" si="55"/>
        <v>1</v>
      </c>
      <c r="D129" s="1">
        <f>SUM(C$2:C129)</f>
        <v>127</v>
      </c>
      <c r="E129" s="1">
        <f>ROWS(E$1:E129)</f>
        <v>129</v>
      </c>
      <c r="F129" s="1" t="str">
        <f>MID(INDEX(B$1:B$1000,MATCH(ROWS(F$1:F129)-1,D$1:D$1001,1)+1),ROWS(F$1:F129)-INDEX(D$1:D$1001,MATCH(ROWS(F$1:F129)-1,D$1:D$1001,1)),1)</f>
        <v>S</v>
      </c>
      <c r="G129" s="1">
        <f t="shared" si="95"/>
        <v>15</v>
      </c>
      <c r="H129" s="1">
        <f t="shared" si="96"/>
        <v>127</v>
      </c>
      <c r="I129">
        <f ca="1" t="shared" si="97"/>
        <v>0.583</v>
      </c>
      <c r="J129">
        <f ca="1" t="shared" si="98"/>
        <v>1.052</v>
      </c>
      <c r="K129">
        <f ca="1" t="shared" si="99"/>
        <v>0.419</v>
      </c>
      <c r="L129">
        <f ca="1" t="shared" si="100"/>
        <v>0.525</v>
      </c>
      <c r="M129">
        <f ca="1" t="shared" si="101"/>
        <v>0.916</v>
      </c>
      <c r="N129">
        <f ca="1" t="shared" si="102"/>
        <v>0.628</v>
      </c>
      <c r="O129">
        <f ca="1" t="shared" si="103"/>
        <v>0.382</v>
      </c>
      <c r="P129">
        <f t="shared" si="104"/>
        <v>0.9993005206217506</v>
      </c>
      <c r="Q129">
        <f t="shared" si="104"/>
        <v>0</v>
      </c>
      <c r="R129">
        <f t="shared" si="104"/>
        <v>0</v>
      </c>
      <c r="S129">
        <f t="shared" si="104"/>
        <v>0</v>
      </c>
      <c r="T129">
        <f t="shared" si="104"/>
        <v>0</v>
      </c>
      <c r="U129">
        <f t="shared" si="104"/>
        <v>0.5839431938338056</v>
      </c>
      <c r="V129">
        <f t="shared" si="104"/>
        <v>0</v>
      </c>
      <c r="W129">
        <f t="shared" si="105"/>
        <v>0.9993005206217506</v>
      </c>
      <c r="X129">
        <f t="shared" si="107"/>
        <v>0.8</v>
      </c>
      <c r="Y129">
        <f t="shared" si="106"/>
        <v>0.9</v>
      </c>
    </row>
    <row r="130" spans="1:25" ht="12.75">
      <c r="A130" s="1" t="s">
        <v>39</v>
      </c>
      <c r="B130" s="1" t="str">
        <f aca="true" t="shared" si="108" ref="B130:B193">SUBSTITUTE($A130," ","")</f>
        <v>H</v>
      </c>
      <c r="C130" s="1">
        <f t="shared" si="55"/>
        <v>1</v>
      </c>
      <c r="D130" s="1">
        <f>SUM(C$2:C130)</f>
        <v>128</v>
      </c>
      <c r="E130" s="1">
        <f>ROWS(E$1:E130)</f>
        <v>130</v>
      </c>
      <c r="F130" s="1" t="str">
        <f>MID(INDEX(B$1:B$1000,MATCH(ROWS(F$1:F130)-1,D$1:D$1001,1)+1),ROWS(F$1:F130)-INDEX(D$1:D$1001,MATCH(ROWS(F$1:F130)-1,D$1:D$1001,1)),1)</f>
        <v>E</v>
      </c>
      <c r="G130" s="1">
        <f t="shared" si="95"/>
        <v>3</v>
      </c>
      <c r="H130" s="1">
        <f t="shared" si="96"/>
        <v>128</v>
      </c>
      <c r="I130">
        <f ca="1" t="shared" si="97"/>
        <v>3.108</v>
      </c>
      <c r="J130">
        <f ca="1" t="shared" si="98"/>
        <v>0.998</v>
      </c>
      <c r="K130">
        <f ca="1" t="shared" si="99"/>
        <v>5.685</v>
      </c>
      <c r="L130">
        <f ca="1" t="shared" si="100"/>
        <v>2.494</v>
      </c>
      <c r="M130">
        <f ca="1" t="shared" si="101"/>
        <v>3.048</v>
      </c>
      <c r="N130">
        <f ca="1" t="shared" si="102"/>
        <v>0.262</v>
      </c>
      <c r="O130">
        <f ca="1" t="shared" si="103"/>
        <v>3.496</v>
      </c>
      <c r="P130">
        <f t="shared" si="104"/>
        <v>1.0546697764283144</v>
      </c>
      <c r="Q130">
        <f t="shared" si="104"/>
        <v>0</v>
      </c>
      <c r="R130">
        <f t="shared" si="104"/>
        <v>0</v>
      </c>
      <c r="S130">
        <f t="shared" si="104"/>
        <v>0</v>
      </c>
      <c r="T130">
        <f t="shared" si="104"/>
        <v>0</v>
      </c>
      <c r="U130">
        <f t="shared" si="104"/>
        <v>0.6159259974044731</v>
      </c>
      <c r="V130">
        <f t="shared" si="104"/>
        <v>0</v>
      </c>
      <c r="W130">
        <f t="shared" si="105"/>
        <v>1.0546697764283144</v>
      </c>
      <c r="X130">
        <f t="shared" si="107"/>
        <v>0.9</v>
      </c>
      <c r="Y130">
        <f t="shared" si="106"/>
        <v>0.9</v>
      </c>
    </row>
    <row r="131" spans="1:25" ht="12.75">
      <c r="A131" s="1" t="s">
        <v>29</v>
      </c>
      <c r="B131" s="1" t="str">
        <f t="shared" si="108"/>
        <v>S</v>
      </c>
      <c r="C131" s="1">
        <f aca="true" t="shared" si="109" ref="C131:C194">LEN($B131)</f>
        <v>1</v>
      </c>
      <c r="D131" s="1">
        <f>SUM(C$2:C131)</f>
        <v>129</v>
      </c>
      <c r="E131" s="1">
        <f>ROWS(E$1:E131)</f>
        <v>131</v>
      </c>
      <c r="F131" s="1" t="str">
        <f>MID(INDEX(B$1:B$1000,MATCH(ROWS(F$1:F131)-1,D$1:D$1001,1)+1),ROWS(F$1:F131)-INDEX(D$1:D$1001,MATCH(ROWS(F$1:F131)-1,D$1:D$1001,1)),1)</f>
        <v>P</v>
      </c>
      <c r="G131" s="1">
        <f aca="true" t="shared" si="110" ref="G131:G146">LOOKUP($F131,$AA$4:$AA$23,$AB$4:$AB$23)</f>
        <v>12</v>
      </c>
      <c r="H131" s="1">
        <f t="shared" si="96"/>
        <v>129</v>
      </c>
      <c r="I131">
        <f ca="1" t="shared" si="97"/>
        <v>0.013</v>
      </c>
      <c r="J131">
        <f ca="1" t="shared" si="98"/>
        <v>0</v>
      </c>
      <c r="K131">
        <f ca="1" t="shared" si="99"/>
        <v>0</v>
      </c>
      <c r="L131">
        <f ca="1" t="shared" si="100"/>
        <v>0</v>
      </c>
      <c r="M131">
        <f ca="1" t="shared" si="101"/>
        <v>0</v>
      </c>
      <c r="N131">
        <f ca="1" t="shared" si="102"/>
        <v>0.008</v>
      </c>
      <c r="O131">
        <f ca="1" t="shared" si="103"/>
        <v>0</v>
      </c>
      <c r="P131">
        <f t="shared" si="104"/>
        <v>1.033841656825126</v>
      </c>
      <c r="Q131">
        <f t="shared" si="104"/>
        <v>0</v>
      </c>
      <c r="R131">
        <f t="shared" si="104"/>
        <v>0</v>
      </c>
      <c r="S131">
        <f t="shared" si="104"/>
        <v>0</v>
      </c>
      <c r="T131">
        <f t="shared" si="104"/>
        <v>0</v>
      </c>
      <c r="U131">
        <f t="shared" si="104"/>
        <v>0.6076026635594012</v>
      </c>
      <c r="V131">
        <f t="shared" si="104"/>
        <v>0</v>
      </c>
      <c r="W131">
        <f t="shared" si="105"/>
        <v>1.033841656825126</v>
      </c>
      <c r="X131">
        <f t="shared" si="107"/>
        <v>0.2</v>
      </c>
      <c r="Y131">
        <f t="shared" si="106"/>
        <v>0.2</v>
      </c>
    </row>
    <row r="132" spans="1:25" ht="12.75">
      <c r="A132" s="1" t="s">
        <v>31</v>
      </c>
      <c r="B132" s="1" t="str">
        <f t="shared" si="108"/>
        <v>E</v>
      </c>
      <c r="C132" s="1">
        <f t="shared" si="109"/>
        <v>1</v>
      </c>
      <c r="D132" s="1">
        <f>SUM(C$2:C132)</f>
        <v>130</v>
      </c>
      <c r="E132" s="1">
        <f>ROWS(E$1:E132)</f>
        <v>132</v>
      </c>
      <c r="F132" s="1" t="str">
        <f>MID(INDEX(B$1:B$1000,MATCH(ROWS(F$1:F132)-1,D$1:D$1001,1)+1),ROWS(F$1:F132)-INDEX(D$1:D$1001,MATCH(ROWS(F$1:F132)-1,D$1:D$1001,1)),1)</f>
        <v>S</v>
      </c>
      <c r="G132" s="1">
        <f t="shared" si="110"/>
        <v>15</v>
      </c>
      <c r="H132" s="1">
        <f aca="true" t="shared" si="111" ref="H132:H147">H131+1</f>
        <v>130</v>
      </c>
      <c r="I132">
        <f aca="true" ca="1" t="shared" si="112" ref="I132:I147">OFFSET($AC$4,$G132,MOD($H132,7),1,1)</f>
        <v>0.525</v>
      </c>
      <c r="J132">
        <f aca="true" ca="1" t="shared" si="113" ref="J132:J147">OFFSET($AC$4,$G132,MOD($H132+1,7),1,1)</f>
        <v>0.916</v>
      </c>
      <c r="K132">
        <f aca="true" ca="1" t="shared" si="114" ref="K132:K147">OFFSET($AC$4,$G132,MOD($H132+2,7),1,1)</f>
        <v>0.628</v>
      </c>
      <c r="L132">
        <f aca="true" ca="1" t="shared" si="115" ref="L132:L147">OFFSET($AC$4,$G132,MOD($H132+3,7),1,1)</f>
        <v>0.382</v>
      </c>
      <c r="M132">
        <f aca="true" ca="1" t="shared" si="116" ref="M132:M147">OFFSET($AC$4,$G132,MOD($H132+4,7),1,1)</f>
        <v>0.583</v>
      </c>
      <c r="N132">
        <f aca="true" ca="1" t="shared" si="117" ref="N132:N147">OFFSET($AC$4,$G132,MOD($H132+5,7),1,1)</f>
        <v>1.052</v>
      </c>
      <c r="O132">
        <f aca="true" ca="1" t="shared" si="118" ref="O132:O147">OFFSET($AC$4,$G132,MOD($H132+6,7),1,1)</f>
        <v>0.419</v>
      </c>
      <c r="P132">
        <f aca="true" t="shared" si="119" ref="P132:V147">POWER(PRODUCT(I132:I159),1/28)</f>
        <v>1.2494103299891872</v>
      </c>
      <c r="Q132">
        <f t="shared" si="119"/>
        <v>0.8406197359135394</v>
      </c>
      <c r="R132">
        <f t="shared" si="119"/>
        <v>0.7265825146782035</v>
      </c>
      <c r="S132">
        <f t="shared" si="119"/>
        <v>0.7644930802052395</v>
      </c>
      <c r="T132">
        <f t="shared" si="119"/>
        <v>1.1319912119996671</v>
      </c>
      <c r="U132">
        <f t="shared" si="119"/>
        <v>0.7333594228408591</v>
      </c>
      <c r="V132">
        <f t="shared" si="119"/>
        <v>0.7914462835830588</v>
      </c>
      <c r="W132">
        <f aca="true" t="shared" si="120" ref="W132:W147">MAX(P132:V132)</f>
        <v>1.2494103299891872</v>
      </c>
      <c r="X132">
        <f t="shared" si="107"/>
        <v>0.2</v>
      </c>
      <c r="Y132">
        <f aca="true" t="shared" si="121" ref="Y132:Y147">MAX(X132:X159)</f>
        <v>0.2</v>
      </c>
    </row>
    <row r="133" spans="1:25" ht="12.75">
      <c r="A133" s="1" t="s">
        <v>43</v>
      </c>
      <c r="B133" s="1" t="str">
        <f t="shared" si="108"/>
        <v>P</v>
      </c>
      <c r="C133" s="1">
        <f t="shared" si="109"/>
        <v>1</v>
      </c>
      <c r="D133" s="1">
        <f>SUM(C$2:C133)</f>
        <v>131</v>
      </c>
      <c r="E133" s="1">
        <f>ROWS(E$1:E133)</f>
        <v>133</v>
      </c>
      <c r="F133" s="1" t="str">
        <f>MID(INDEX(B$1:B$1000,MATCH(ROWS(F$1:F133)-1,D$1:D$1001,1)+1),ROWS(F$1:F133)-INDEX(D$1:D$1001,MATCH(ROWS(F$1:F133)-1,D$1:D$1001,1)),1)</f>
        <v>R</v>
      </c>
      <c r="G133" s="1">
        <f t="shared" si="110"/>
        <v>14</v>
      </c>
      <c r="H133" s="1">
        <f t="shared" si="111"/>
        <v>131</v>
      </c>
      <c r="I133">
        <f ca="1" t="shared" si="112"/>
        <v>1.937</v>
      </c>
      <c r="J133">
        <f ca="1" t="shared" si="113"/>
        <v>1.798</v>
      </c>
      <c r="K133">
        <f ca="1" t="shared" si="114"/>
        <v>0.659</v>
      </c>
      <c r="L133">
        <f ca="1" t="shared" si="115"/>
        <v>1.163</v>
      </c>
      <c r="M133">
        <f ca="1" t="shared" si="116"/>
        <v>1.21</v>
      </c>
      <c r="N133">
        <f ca="1" t="shared" si="117"/>
        <v>0.031</v>
      </c>
      <c r="O133">
        <f ca="1" t="shared" si="118"/>
        <v>1.358</v>
      </c>
      <c r="P133">
        <f t="shared" si="119"/>
        <v>1.2542483575618377</v>
      </c>
      <c r="Q133">
        <f t="shared" si="119"/>
        <v>0.8226978773780511</v>
      </c>
      <c r="R133">
        <f t="shared" si="119"/>
        <v>0.7198020295019913</v>
      </c>
      <c r="S133">
        <f t="shared" si="119"/>
        <v>0.8244800571159279</v>
      </c>
      <c r="T133">
        <f t="shared" si="119"/>
        <v>1.1050499485216008</v>
      </c>
      <c r="U133">
        <f t="shared" si="119"/>
        <v>0.7083382755632838</v>
      </c>
      <c r="V133">
        <f t="shared" si="119"/>
        <v>0.8570994230348374</v>
      </c>
      <c r="W133">
        <f t="shared" si="120"/>
        <v>1.2542483575618377</v>
      </c>
      <c r="X133">
        <f t="shared" si="107"/>
        <v>0.2</v>
      </c>
      <c r="Y133">
        <f t="shared" si="121"/>
        <v>0.2</v>
      </c>
    </row>
    <row r="134" spans="1:25" ht="12.75">
      <c r="A134" s="1" t="s">
        <v>29</v>
      </c>
      <c r="B134" s="1" t="str">
        <f t="shared" si="108"/>
        <v>S</v>
      </c>
      <c r="C134" s="1">
        <f t="shared" si="109"/>
        <v>1</v>
      </c>
      <c r="D134" s="1">
        <f>SUM(C$2:C134)</f>
        <v>132</v>
      </c>
      <c r="E134" s="1">
        <f>ROWS(E$1:E134)</f>
        <v>134</v>
      </c>
      <c r="F134" s="1" t="str">
        <f>MID(INDEX(B$1:B$1000,MATCH(ROWS(F$1:F134)-1,D$1:D$1001,1)+1),ROWS(F$1:F134)-INDEX(D$1:D$1001,MATCH(ROWS(F$1:F134)-1,D$1:D$1001,1)),1)</f>
        <v>F</v>
      </c>
      <c r="G134" s="1">
        <f t="shared" si="110"/>
        <v>4</v>
      </c>
      <c r="H134" s="1">
        <f t="shared" si="111"/>
        <v>132</v>
      </c>
      <c r="I134">
        <f ca="1" t="shared" si="112"/>
        <v>0.013</v>
      </c>
      <c r="J134">
        <f ca="1" t="shared" si="113"/>
        <v>0.531</v>
      </c>
      <c r="K134">
        <f ca="1" t="shared" si="114"/>
        <v>0.076</v>
      </c>
      <c r="L134">
        <f ca="1" t="shared" si="115"/>
        <v>0.403</v>
      </c>
      <c r="M134">
        <f ca="1" t="shared" si="116"/>
        <v>0.662</v>
      </c>
      <c r="N134">
        <f ca="1" t="shared" si="117"/>
        <v>0.189</v>
      </c>
      <c r="O134">
        <f ca="1" t="shared" si="118"/>
        <v>0.106</v>
      </c>
      <c r="P134">
        <f t="shared" si="119"/>
        <v>1.2542483575618377</v>
      </c>
      <c r="Q134">
        <f t="shared" si="119"/>
        <v>0.8226978773780511</v>
      </c>
      <c r="R134">
        <f t="shared" si="119"/>
        <v>0.7198020295019913</v>
      </c>
      <c r="S134">
        <f t="shared" si="119"/>
        <v>0.8244800571159279</v>
      </c>
      <c r="T134">
        <f t="shared" si="119"/>
        <v>1.1050499485216008</v>
      </c>
      <c r="U134">
        <f t="shared" si="119"/>
        <v>0.7083382755632838</v>
      </c>
      <c r="V134">
        <f t="shared" si="119"/>
        <v>0.8570994230348374</v>
      </c>
      <c r="W134">
        <f t="shared" si="120"/>
        <v>1.2542483575618377</v>
      </c>
      <c r="X134">
        <f t="shared" si="107"/>
        <v>0.1</v>
      </c>
      <c r="Y134">
        <f t="shared" si="121"/>
        <v>0.2</v>
      </c>
    </row>
    <row r="135" spans="1:25" ht="12.75">
      <c r="A135" s="1" t="s">
        <v>38</v>
      </c>
      <c r="B135" s="1" t="str">
        <f t="shared" si="108"/>
        <v>R</v>
      </c>
      <c r="C135" s="1">
        <f t="shared" si="109"/>
        <v>1</v>
      </c>
      <c r="D135" s="1">
        <f>SUM(C$2:C135)</f>
        <v>133</v>
      </c>
      <c r="E135" s="1">
        <f>ROWS(E$1:E135)</f>
        <v>135</v>
      </c>
      <c r="F135" s="1" t="str">
        <f>MID(INDEX(B$1:B$1000,MATCH(ROWS(F$1:F135)-1,D$1:D$1001,1)+1),ROWS(F$1:F135)-INDEX(D$1:D$1001,MATCH(ROWS(F$1:F135)-1,D$1:D$1001,1)),1)</f>
        <v>R</v>
      </c>
      <c r="G135" s="1">
        <f t="shared" si="110"/>
        <v>14</v>
      </c>
      <c r="H135" s="1">
        <f t="shared" si="111"/>
        <v>133</v>
      </c>
      <c r="I135">
        <f ca="1" t="shared" si="112"/>
        <v>0.659</v>
      </c>
      <c r="J135">
        <f ca="1" t="shared" si="113"/>
        <v>1.163</v>
      </c>
      <c r="K135">
        <f ca="1" t="shared" si="114"/>
        <v>1.21</v>
      </c>
      <c r="L135">
        <f ca="1" t="shared" si="115"/>
        <v>0.031</v>
      </c>
      <c r="M135">
        <f ca="1" t="shared" si="116"/>
        <v>1.358</v>
      </c>
      <c r="N135">
        <f ca="1" t="shared" si="117"/>
        <v>1.937</v>
      </c>
      <c r="O135">
        <f ca="1" t="shared" si="118"/>
        <v>1.798</v>
      </c>
      <c r="P135">
        <f t="shared" si="119"/>
        <v>1.3706473424071255</v>
      </c>
      <c r="Q135">
        <f t="shared" si="119"/>
        <v>0.7532842316627889</v>
      </c>
      <c r="R135">
        <f t="shared" si="119"/>
        <v>0.7536334694916785</v>
      </c>
      <c r="S135">
        <f t="shared" si="119"/>
        <v>0.8351679627920249</v>
      </c>
      <c r="T135">
        <f t="shared" si="119"/>
        <v>1.0617208075955238</v>
      </c>
      <c r="U135">
        <f t="shared" si="119"/>
        <v>0.7111293284920313</v>
      </c>
      <c r="V135">
        <f t="shared" si="119"/>
        <v>0.9007542835726732</v>
      </c>
      <c r="W135">
        <f t="shared" si="120"/>
        <v>1.3706473424071255</v>
      </c>
      <c r="X135">
        <f t="shared" si="107"/>
        <v>0.1</v>
      </c>
      <c r="Y135">
        <f t="shared" si="121"/>
        <v>0.6</v>
      </c>
    </row>
    <row r="136" spans="1:25" ht="12.75">
      <c r="A136" s="1" t="s">
        <v>36</v>
      </c>
      <c r="B136" s="1" t="str">
        <f t="shared" si="108"/>
        <v>F</v>
      </c>
      <c r="C136" s="1">
        <f t="shared" si="109"/>
        <v>1</v>
      </c>
      <c r="D136" s="1">
        <f>SUM(C$2:C136)</f>
        <v>134</v>
      </c>
      <c r="E136" s="1">
        <f>ROWS(E$1:E136)</f>
        <v>136</v>
      </c>
      <c r="F136" s="1" t="str">
        <f>MID(INDEX(B$1:B$1000,MATCH(ROWS(F$1:F136)-1,D$1:D$1001,1)+1),ROWS(F$1:F136)-INDEX(D$1:D$1001,MATCH(ROWS(F$1:F136)-1,D$1:D$1001,1)),1)</f>
        <v>A</v>
      </c>
      <c r="G136" s="1">
        <f t="shared" si="110"/>
        <v>0</v>
      </c>
      <c r="H136" s="1">
        <f t="shared" si="111"/>
        <v>134</v>
      </c>
      <c r="I136">
        <f ca="1" t="shared" si="112"/>
        <v>1.551</v>
      </c>
      <c r="J136">
        <f ca="1" t="shared" si="113"/>
        <v>1.084</v>
      </c>
      <c r="K136">
        <f ca="1" t="shared" si="114"/>
        <v>2.612</v>
      </c>
      <c r="L136">
        <f ca="1" t="shared" si="115"/>
        <v>0.377</v>
      </c>
      <c r="M136">
        <f ca="1" t="shared" si="116"/>
        <v>1.284</v>
      </c>
      <c r="N136">
        <f ca="1" t="shared" si="117"/>
        <v>0.877</v>
      </c>
      <c r="O136">
        <f ca="1" t="shared" si="118"/>
        <v>1.297</v>
      </c>
      <c r="P136">
        <f t="shared" si="119"/>
        <v>1.3262309309965135</v>
      </c>
      <c r="Q136">
        <f t="shared" si="119"/>
        <v>0.783483778287164</v>
      </c>
      <c r="R136">
        <f t="shared" si="119"/>
        <v>0.7794570055607118</v>
      </c>
      <c r="S136">
        <f t="shared" si="119"/>
        <v>0.9454154902505189</v>
      </c>
      <c r="T136">
        <f t="shared" si="119"/>
        <v>1.1174254745782353</v>
      </c>
      <c r="U136">
        <f t="shared" si="119"/>
        <v>0.7175775353324604</v>
      </c>
      <c r="V136">
        <f t="shared" si="119"/>
        <v>0.9178948920478726</v>
      </c>
      <c r="W136">
        <f t="shared" si="120"/>
        <v>1.3262309309965135</v>
      </c>
      <c r="X136">
        <f t="shared" si="107"/>
        <v>0.1</v>
      </c>
      <c r="Y136">
        <f t="shared" si="121"/>
        <v>0.6</v>
      </c>
    </row>
    <row r="137" spans="1:25" ht="12.75">
      <c r="A137" s="1" t="s">
        <v>38</v>
      </c>
      <c r="B137" s="1" t="str">
        <f t="shared" si="108"/>
        <v>R</v>
      </c>
      <c r="C137" s="1">
        <f t="shared" si="109"/>
        <v>1</v>
      </c>
      <c r="D137" s="1">
        <f>SUM(C$2:C137)</f>
        <v>135</v>
      </c>
      <c r="E137" s="1">
        <f>ROWS(E$1:E137)</f>
        <v>137</v>
      </c>
      <c r="F137" s="1" t="str">
        <f>MID(INDEX(B$1:B$1000,MATCH(ROWS(F$1:F137)-1,D$1:D$1001,1)+1),ROWS(F$1:F137)-INDEX(D$1:D$1001,MATCH(ROWS(F$1:F137)-1,D$1:D$1001,1)),1)</f>
        <v>L</v>
      </c>
      <c r="G137" s="1">
        <f t="shared" si="110"/>
        <v>9</v>
      </c>
      <c r="H137" s="1">
        <f t="shared" si="111"/>
        <v>135</v>
      </c>
      <c r="I137">
        <f ca="1" t="shared" si="112"/>
        <v>0.398</v>
      </c>
      <c r="J137">
        <f ca="1" t="shared" si="113"/>
        <v>3.902</v>
      </c>
      <c r="K137">
        <f ca="1" t="shared" si="114"/>
        <v>0.585</v>
      </c>
      <c r="L137">
        <f ca="1" t="shared" si="115"/>
        <v>0.501</v>
      </c>
      <c r="M137">
        <f ca="1" t="shared" si="116"/>
        <v>0.483</v>
      </c>
      <c r="N137">
        <f ca="1" t="shared" si="117"/>
        <v>3.167</v>
      </c>
      <c r="O137">
        <f ca="1" t="shared" si="118"/>
        <v>0.297</v>
      </c>
      <c r="P137">
        <f t="shared" si="119"/>
        <v>1.3126644417805626</v>
      </c>
      <c r="Q137">
        <f t="shared" si="119"/>
        <v>0.7865667495571341</v>
      </c>
      <c r="R137">
        <f t="shared" si="119"/>
        <v>0.6653042935839589</v>
      </c>
      <c r="S137">
        <f t="shared" si="119"/>
        <v>0.989691408518349</v>
      </c>
      <c r="T137">
        <f t="shared" si="119"/>
        <v>1.13395514287896</v>
      </c>
      <c r="U137">
        <f t="shared" si="119"/>
        <v>0.7362142081540739</v>
      </c>
      <c r="V137">
        <f t="shared" si="119"/>
        <v>0.895964916964565</v>
      </c>
      <c r="W137">
        <f t="shared" si="120"/>
        <v>1.3126644417805626</v>
      </c>
      <c r="X137">
        <f t="shared" si="107"/>
        <v>0.1</v>
      </c>
      <c r="Y137">
        <f t="shared" si="121"/>
        <v>0.6</v>
      </c>
    </row>
    <row r="138" spans="1:25" ht="12.75">
      <c r="A138" s="1" t="s">
        <v>30</v>
      </c>
      <c r="B138" s="1" t="str">
        <f t="shared" si="108"/>
        <v>A</v>
      </c>
      <c r="C138" s="1">
        <f t="shared" si="109"/>
        <v>1</v>
      </c>
      <c r="D138" s="1">
        <f>SUM(C$2:C138)</f>
        <v>136</v>
      </c>
      <c r="E138" s="1">
        <f>ROWS(E$1:E138)</f>
        <v>138</v>
      </c>
      <c r="F138" s="1" t="str">
        <f>MID(INDEX(B$1:B$1000,MATCH(ROWS(F$1:F138)-1,D$1:D$1001,1)+1),ROWS(F$1:F138)-INDEX(D$1:D$1001,MATCH(ROWS(F$1:F138)-1,D$1:D$1001,1)),1)</f>
        <v>Y</v>
      </c>
      <c r="G138" s="1">
        <f t="shared" si="110"/>
        <v>19</v>
      </c>
      <c r="H138" s="1">
        <f t="shared" si="111"/>
        <v>136</v>
      </c>
      <c r="I138">
        <f ca="1" t="shared" si="112"/>
        <v>1.659</v>
      </c>
      <c r="J138">
        <f ca="1" t="shared" si="113"/>
        <v>0.19</v>
      </c>
      <c r="K138">
        <f ca="1" t="shared" si="114"/>
        <v>0.13</v>
      </c>
      <c r="L138">
        <f ca="1" t="shared" si="115"/>
        <v>0.155</v>
      </c>
      <c r="M138">
        <f ca="1" t="shared" si="116"/>
        <v>1.417</v>
      </c>
      <c r="N138">
        <f ca="1" t="shared" si="117"/>
        <v>0.09</v>
      </c>
      <c r="O138">
        <f ca="1" t="shared" si="118"/>
        <v>0.122</v>
      </c>
      <c r="P138">
        <f t="shared" si="119"/>
        <v>1.4126423396631105</v>
      </c>
      <c r="Q138">
        <f t="shared" si="119"/>
        <v>0.7491816459873142</v>
      </c>
      <c r="R138">
        <f t="shared" si="119"/>
        <v>0.7215905678042706</v>
      </c>
      <c r="S138">
        <f t="shared" si="119"/>
        <v>1.0480807745555958</v>
      </c>
      <c r="T138">
        <f t="shared" si="119"/>
        <v>1.211071338589769</v>
      </c>
      <c r="U138">
        <f t="shared" si="119"/>
        <v>0.6735176058908298</v>
      </c>
      <c r="V138">
        <f t="shared" si="119"/>
        <v>0.9784404448346402</v>
      </c>
      <c r="W138">
        <f t="shared" si="120"/>
        <v>1.4126423396631105</v>
      </c>
      <c r="X138">
        <f t="shared" si="107"/>
        <v>0.1</v>
      </c>
      <c r="Y138">
        <f t="shared" si="121"/>
        <v>0.8</v>
      </c>
    </row>
    <row r="139" spans="1:25" ht="12.75">
      <c r="A139" s="1" t="s">
        <v>33</v>
      </c>
      <c r="B139" s="1" t="str">
        <f t="shared" si="108"/>
        <v>L</v>
      </c>
      <c r="C139" s="1">
        <f t="shared" si="109"/>
        <v>1</v>
      </c>
      <c r="D139" s="1">
        <f>SUM(C$2:C139)</f>
        <v>137</v>
      </c>
      <c r="E139" s="1">
        <f>ROWS(E$1:E139)</f>
        <v>139</v>
      </c>
      <c r="F139" s="1" t="str">
        <f>MID(INDEX(B$1:B$1000,MATCH(ROWS(F$1:F139)-1,D$1:D$1001,1)+1),ROWS(F$1:F139)-INDEX(D$1:D$1001,MATCH(ROWS(F$1:F139)-1,D$1:D$1001,1)),1)</f>
        <v>E</v>
      </c>
      <c r="G139" s="1">
        <f t="shared" si="110"/>
        <v>3</v>
      </c>
      <c r="H139" s="1">
        <f t="shared" si="111"/>
        <v>137</v>
      </c>
      <c r="I139">
        <f ca="1" t="shared" si="112"/>
        <v>5.685</v>
      </c>
      <c r="J139">
        <f ca="1" t="shared" si="113"/>
        <v>2.494</v>
      </c>
      <c r="K139">
        <f ca="1" t="shared" si="114"/>
        <v>3.048</v>
      </c>
      <c r="L139">
        <f ca="1" t="shared" si="115"/>
        <v>0.262</v>
      </c>
      <c r="M139">
        <f ca="1" t="shared" si="116"/>
        <v>3.496</v>
      </c>
      <c r="N139">
        <f ca="1" t="shared" si="117"/>
        <v>3.108</v>
      </c>
      <c r="O139">
        <f ca="1" t="shared" si="118"/>
        <v>0.998</v>
      </c>
      <c r="P139">
        <f t="shared" si="119"/>
        <v>1.3872333150090341</v>
      </c>
      <c r="Q139">
        <f t="shared" si="119"/>
        <v>0.8458640914839137</v>
      </c>
      <c r="R139">
        <f t="shared" si="119"/>
        <v>0.8018822516661982</v>
      </c>
      <c r="S139">
        <f t="shared" si="119"/>
        <v>1.1657293427986368</v>
      </c>
      <c r="T139">
        <f t="shared" si="119"/>
        <v>1.1402201358413695</v>
      </c>
      <c r="U139">
        <f t="shared" si="119"/>
        <v>0.7675571112721543</v>
      </c>
      <c r="V139">
        <f t="shared" si="119"/>
        <v>1.0983809953729355</v>
      </c>
      <c r="W139">
        <f t="shared" si="120"/>
        <v>1.3872333150090341</v>
      </c>
      <c r="X139">
        <f t="shared" si="107"/>
        <v>0.1</v>
      </c>
      <c r="Y139">
        <f t="shared" si="121"/>
        <v>0.8</v>
      </c>
    </row>
    <row r="140" spans="1:25" ht="12.75">
      <c r="A140" s="1" t="s">
        <v>47</v>
      </c>
      <c r="B140" s="1" t="str">
        <f t="shared" si="108"/>
        <v>Y</v>
      </c>
      <c r="C140" s="1">
        <f t="shared" si="109"/>
        <v>1</v>
      </c>
      <c r="D140" s="1">
        <f>SUM(C$2:C140)</f>
        <v>138</v>
      </c>
      <c r="E140" s="1">
        <f>ROWS(E$1:E140)</f>
        <v>140</v>
      </c>
      <c r="F140" s="1" t="str">
        <f>MID(INDEX(B$1:B$1000,MATCH(ROWS(F$1:F140)-1,D$1:D$1001,1)+1),ROWS(F$1:F140)-INDEX(D$1:D$1001,MATCH(ROWS(F$1:F140)-1,D$1:D$1001,1)),1)</f>
        <v>Q</v>
      </c>
      <c r="G140" s="1">
        <f t="shared" si="110"/>
        <v>13</v>
      </c>
      <c r="H140" s="1">
        <f t="shared" si="111"/>
        <v>138</v>
      </c>
      <c r="I140">
        <f ca="1" t="shared" si="112"/>
        <v>1.578</v>
      </c>
      <c r="J140">
        <f ca="1" t="shared" si="113"/>
        <v>2.526</v>
      </c>
      <c r="K140">
        <f ca="1" t="shared" si="114"/>
        <v>0.179</v>
      </c>
      <c r="L140">
        <f ca="1" t="shared" si="115"/>
        <v>2.114</v>
      </c>
      <c r="M140">
        <f ca="1" t="shared" si="116"/>
        <v>1.778</v>
      </c>
      <c r="N140">
        <f ca="1" t="shared" si="117"/>
        <v>0.631</v>
      </c>
      <c r="O140">
        <f ca="1" t="shared" si="118"/>
        <v>2.55</v>
      </c>
      <c r="P140">
        <f t="shared" si="119"/>
        <v>1.2332811141027233</v>
      </c>
      <c r="Q140">
        <f t="shared" si="119"/>
        <v>0.7941276984705515</v>
      </c>
      <c r="R140">
        <f t="shared" si="119"/>
        <v>0.7211197229899036</v>
      </c>
      <c r="S140">
        <f t="shared" si="119"/>
        <v>1.0946445751438725</v>
      </c>
      <c r="T140">
        <f t="shared" si="119"/>
        <v>1.0412418346075054</v>
      </c>
      <c r="U140">
        <f t="shared" si="119"/>
        <v>0.7228022819541347</v>
      </c>
      <c r="V140">
        <f t="shared" si="119"/>
        <v>1.039955014037826</v>
      </c>
      <c r="W140">
        <f t="shared" si="120"/>
        <v>1.2332811141027233</v>
      </c>
      <c r="X140">
        <f t="shared" si="107"/>
        <v>0.1</v>
      </c>
      <c r="Y140">
        <f t="shared" si="121"/>
        <v>0.8</v>
      </c>
    </row>
    <row r="141" spans="1:25" ht="12.75">
      <c r="A141" s="1" t="s">
        <v>31</v>
      </c>
      <c r="B141" s="1" t="str">
        <f t="shared" si="108"/>
        <v>E</v>
      </c>
      <c r="C141" s="1">
        <f t="shared" si="109"/>
        <v>1</v>
      </c>
      <c r="D141" s="1">
        <f>SUM(C$2:C141)</f>
        <v>139</v>
      </c>
      <c r="E141" s="1">
        <f>ROWS(E$1:E141)</f>
        <v>141</v>
      </c>
      <c r="F141" s="1" t="str">
        <f>MID(INDEX(B$1:B$1000,MATCH(ROWS(F$1:F141)-1,D$1:D$1001,1)+1),ROWS(F$1:F141)-INDEX(D$1:D$1001,MATCH(ROWS(F$1:F141)-1,D$1:D$1001,1)),1)</f>
        <v>E</v>
      </c>
      <c r="G141" s="1">
        <f t="shared" si="110"/>
        <v>3</v>
      </c>
      <c r="H141" s="1">
        <f t="shared" si="111"/>
        <v>139</v>
      </c>
      <c r="I141">
        <f ca="1" t="shared" si="112"/>
        <v>3.048</v>
      </c>
      <c r="J141">
        <f ca="1" t="shared" si="113"/>
        <v>0.262</v>
      </c>
      <c r="K141">
        <f ca="1" t="shared" si="114"/>
        <v>3.496</v>
      </c>
      <c r="L141">
        <f ca="1" t="shared" si="115"/>
        <v>3.108</v>
      </c>
      <c r="M141">
        <f ca="1" t="shared" si="116"/>
        <v>0.998</v>
      </c>
      <c r="N141">
        <f ca="1" t="shared" si="117"/>
        <v>5.685</v>
      </c>
      <c r="O141">
        <f ca="1" t="shared" si="118"/>
        <v>2.494</v>
      </c>
      <c r="P141">
        <f t="shared" si="119"/>
        <v>1.183768419711966</v>
      </c>
      <c r="Q141">
        <f t="shared" si="119"/>
        <v>0.7485660424302595</v>
      </c>
      <c r="R141">
        <f t="shared" si="119"/>
        <v>0.7990454488047037</v>
      </c>
      <c r="S141">
        <f t="shared" si="119"/>
        <v>1.020544884311512</v>
      </c>
      <c r="T141">
        <f t="shared" si="119"/>
        <v>0.9870418894544875</v>
      </c>
      <c r="U141">
        <f t="shared" si="119"/>
        <v>0.7713983861177329</v>
      </c>
      <c r="V141">
        <f t="shared" si="119"/>
        <v>0.9866869837504693</v>
      </c>
      <c r="W141">
        <f t="shared" si="120"/>
        <v>1.183768419711966</v>
      </c>
      <c r="X141">
        <f t="shared" si="107"/>
        <v>0.1</v>
      </c>
      <c r="Y141">
        <f t="shared" si="121"/>
        <v>0.8</v>
      </c>
    </row>
    <row r="142" spans="1:25" ht="12.75">
      <c r="A142" s="1" t="s">
        <v>35</v>
      </c>
      <c r="B142" s="1" t="str">
        <f t="shared" si="108"/>
        <v>Q</v>
      </c>
      <c r="C142" s="1">
        <f t="shared" si="109"/>
        <v>1</v>
      </c>
      <c r="D142" s="1">
        <f>SUM(C$2:C142)</f>
        <v>140</v>
      </c>
      <c r="E142" s="1">
        <f>ROWS(E$1:E142)</f>
        <v>142</v>
      </c>
      <c r="F142" s="1" t="str">
        <f>MID(INDEX(B$1:B$1000,MATCH(ROWS(F$1:F142)-1,D$1:D$1001,1)+1),ROWS(F$1:F142)-INDEX(D$1:D$1001,MATCH(ROWS(F$1:F142)-1,D$1:D$1001,1)),1)</f>
        <v>I</v>
      </c>
      <c r="G142" s="1">
        <f t="shared" si="110"/>
        <v>7</v>
      </c>
      <c r="H142" s="1">
        <f t="shared" si="111"/>
        <v>140</v>
      </c>
      <c r="I142">
        <f ca="1" t="shared" si="112"/>
        <v>2.597</v>
      </c>
      <c r="J142">
        <f ca="1" t="shared" si="113"/>
        <v>0.098</v>
      </c>
      <c r="K142">
        <f ca="1" t="shared" si="114"/>
        <v>0.345</v>
      </c>
      <c r="L142">
        <f ca="1" t="shared" si="115"/>
        <v>0.894</v>
      </c>
      <c r="M142">
        <f ca="1" t="shared" si="116"/>
        <v>0.514</v>
      </c>
      <c r="N142">
        <f ca="1" t="shared" si="117"/>
        <v>0.471</v>
      </c>
      <c r="O142">
        <f ca="1" t="shared" si="118"/>
        <v>0.431</v>
      </c>
      <c r="P142">
        <f t="shared" si="119"/>
        <v>1.183768419711966</v>
      </c>
      <c r="Q142">
        <f t="shared" si="119"/>
        <v>0.7485660424302595</v>
      </c>
      <c r="R142">
        <f t="shared" si="119"/>
        <v>0.7990454488047039</v>
      </c>
      <c r="S142">
        <f t="shared" si="119"/>
        <v>1.020544884311512</v>
      </c>
      <c r="T142">
        <f t="shared" si="119"/>
        <v>0.9870418894544875</v>
      </c>
      <c r="U142">
        <f t="shared" si="119"/>
        <v>0.7713983861177329</v>
      </c>
      <c r="V142">
        <f t="shared" si="119"/>
        <v>0.9866869837504693</v>
      </c>
      <c r="W142">
        <f t="shared" si="120"/>
        <v>1.183768419711966</v>
      </c>
      <c r="X142">
        <f t="shared" si="107"/>
        <v>0.1</v>
      </c>
      <c r="Y142">
        <f t="shared" si="121"/>
        <v>0.8</v>
      </c>
    </row>
    <row r="143" spans="1:25" ht="12.75">
      <c r="A143" s="1" t="s">
        <v>31</v>
      </c>
      <c r="B143" s="1" t="str">
        <f t="shared" si="108"/>
        <v>E</v>
      </c>
      <c r="C143" s="1">
        <f t="shared" si="109"/>
        <v>1</v>
      </c>
      <c r="D143" s="1">
        <f>SUM(C$2:C143)</f>
        <v>141</v>
      </c>
      <c r="E143" s="1">
        <f>ROWS(E$1:E143)</f>
        <v>143</v>
      </c>
      <c r="F143" s="1" t="str">
        <f>MID(INDEX(B$1:B$1000,MATCH(ROWS(F$1:F143)-1,D$1:D$1001,1)+1),ROWS(F$1:F143)-INDEX(D$1:D$1001,MATCH(ROWS(F$1:F143)-1,D$1:D$1001,1)),1)</f>
        <v>R</v>
      </c>
      <c r="G143" s="1">
        <f t="shared" si="110"/>
        <v>14</v>
      </c>
      <c r="H143" s="1">
        <f t="shared" si="111"/>
        <v>141</v>
      </c>
      <c r="I143">
        <f ca="1" t="shared" si="112"/>
        <v>1.163</v>
      </c>
      <c r="J143">
        <f ca="1" t="shared" si="113"/>
        <v>1.21</v>
      </c>
      <c r="K143">
        <f ca="1" t="shared" si="114"/>
        <v>0.031</v>
      </c>
      <c r="L143">
        <f ca="1" t="shared" si="115"/>
        <v>1.358</v>
      </c>
      <c r="M143">
        <f ca="1" t="shared" si="116"/>
        <v>1.937</v>
      </c>
      <c r="N143">
        <f ca="1" t="shared" si="117"/>
        <v>1.798</v>
      </c>
      <c r="O143">
        <f ca="1" t="shared" si="118"/>
        <v>0.659</v>
      </c>
      <c r="P143">
        <f t="shared" si="119"/>
        <v>1.090659599733686</v>
      </c>
      <c r="Q143">
        <f t="shared" si="119"/>
        <v>0.8504935559954696</v>
      </c>
      <c r="R143">
        <f t="shared" si="119"/>
        <v>0.8643040550709302</v>
      </c>
      <c r="S143">
        <f t="shared" si="119"/>
        <v>1.0245637916264319</v>
      </c>
      <c r="T143">
        <f t="shared" si="119"/>
        <v>1.0755063765489679</v>
      </c>
      <c r="U143">
        <f t="shared" si="119"/>
        <v>0.8187125050073698</v>
      </c>
      <c r="V143">
        <f t="shared" si="119"/>
        <v>1.0580837168496169</v>
      </c>
      <c r="W143">
        <f t="shared" si="120"/>
        <v>1.090659599733686</v>
      </c>
      <c r="X143">
        <f aca="true" t="shared" si="122" ref="X143:X158">IF(W116&gt;1.55,1,IF(W116&gt;1.48,0.9,IF(W116&gt;1.4,0.8,IF(W116&gt;1.36666,0.6,IF(W116&gt;1.33333,0.4,IF(W116&gt;1.22,0.2,IF(W116&gt;1,0.1,0)))))))</f>
        <v>0.1</v>
      </c>
      <c r="Y143">
        <f t="shared" si="121"/>
        <v>0.8</v>
      </c>
    </row>
    <row r="144" spans="1:25" ht="12.75">
      <c r="A144" s="1" t="s">
        <v>40</v>
      </c>
      <c r="B144" s="1" t="str">
        <f t="shared" si="108"/>
        <v>I</v>
      </c>
      <c r="C144" s="1">
        <f t="shared" si="109"/>
        <v>1</v>
      </c>
      <c r="D144" s="1">
        <f>SUM(C$2:C144)</f>
        <v>142</v>
      </c>
      <c r="E144" s="1">
        <f>ROWS(E$1:E144)</f>
        <v>144</v>
      </c>
      <c r="F144" s="1" t="str">
        <f>MID(INDEX(B$1:B$1000,MATCH(ROWS(F$1:F144)-1,D$1:D$1001,1)+1),ROWS(F$1:F144)-INDEX(D$1:D$1001,MATCH(ROWS(F$1:F144)-1,D$1:D$1001,1)),1)</f>
        <v>D</v>
      </c>
      <c r="G144" s="1">
        <f t="shared" si="110"/>
        <v>2</v>
      </c>
      <c r="H144" s="1">
        <f t="shared" si="111"/>
        <v>142</v>
      </c>
      <c r="I144">
        <f ca="1" t="shared" si="112"/>
        <v>2.268</v>
      </c>
      <c r="J144">
        <f ca="1" t="shared" si="113"/>
        <v>0.237</v>
      </c>
      <c r="K144">
        <f ca="1" t="shared" si="114"/>
        <v>0.663</v>
      </c>
      <c r="L144">
        <f ca="1" t="shared" si="115"/>
        <v>1.62</v>
      </c>
      <c r="M144">
        <f ca="1" t="shared" si="116"/>
        <v>1.448</v>
      </c>
      <c r="N144">
        <f ca="1" t="shared" si="117"/>
        <v>0.03</v>
      </c>
      <c r="O144">
        <f ca="1" t="shared" si="118"/>
        <v>2.352</v>
      </c>
      <c r="P144">
        <f t="shared" si="119"/>
        <v>1.0711718062707838</v>
      </c>
      <c r="Q144">
        <f t="shared" si="119"/>
        <v>0.8433352271819542</v>
      </c>
      <c r="R144">
        <f t="shared" si="119"/>
        <v>0.9637402138587193</v>
      </c>
      <c r="S144">
        <f t="shared" si="119"/>
        <v>1.0049767839628967</v>
      </c>
      <c r="T144">
        <f t="shared" si="119"/>
        <v>1.0440212661674113</v>
      </c>
      <c r="U144">
        <f t="shared" si="119"/>
        <v>0.7893659224160485</v>
      </c>
      <c r="V144">
        <f t="shared" si="119"/>
        <v>1.0078895309673925</v>
      </c>
      <c r="W144">
        <f t="shared" si="120"/>
        <v>1.0711718062707838</v>
      </c>
      <c r="X144">
        <f t="shared" si="122"/>
        <v>0.1</v>
      </c>
      <c r="Y144">
        <f t="shared" si="121"/>
        <v>0.8</v>
      </c>
    </row>
    <row r="145" spans="1:25" ht="12.75">
      <c r="A145" s="1" t="s">
        <v>38</v>
      </c>
      <c r="B145" s="1" t="str">
        <f t="shared" si="108"/>
        <v>R</v>
      </c>
      <c r="C145" s="1">
        <f t="shared" si="109"/>
        <v>1</v>
      </c>
      <c r="D145" s="1">
        <f>SUM(C$2:C145)</f>
        <v>143</v>
      </c>
      <c r="E145" s="1">
        <f>ROWS(E$1:E145)</f>
        <v>145</v>
      </c>
      <c r="F145" s="1" t="str">
        <f>MID(INDEX(B$1:B$1000,MATCH(ROWS(F$1:F145)-1,D$1:D$1001,1)+1),ROWS(F$1:F145)-INDEX(D$1:D$1001,MATCH(ROWS(F$1:F145)-1,D$1:D$1001,1)),1)</f>
        <v>L</v>
      </c>
      <c r="G145" s="1">
        <f t="shared" si="110"/>
        <v>9</v>
      </c>
      <c r="H145" s="1">
        <f t="shared" si="111"/>
        <v>143</v>
      </c>
      <c r="I145">
        <f ca="1" t="shared" si="112"/>
        <v>3.902</v>
      </c>
      <c r="J145">
        <f ca="1" t="shared" si="113"/>
        <v>0.585</v>
      </c>
      <c r="K145">
        <f ca="1" t="shared" si="114"/>
        <v>0.501</v>
      </c>
      <c r="L145">
        <f ca="1" t="shared" si="115"/>
        <v>0.483</v>
      </c>
      <c r="M145">
        <f ca="1" t="shared" si="116"/>
        <v>3.167</v>
      </c>
      <c r="N145">
        <f ca="1" t="shared" si="117"/>
        <v>0.297</v>
      </c>
      <c r="O145">
        <f ca="1" t="shared" si="118"/>
        <v>0.398</v>
      </c>
      <c r="P145">
        <f t="shared" si="119"/>
        <v>1.0066249847824646</v>
      </c>
      <c r="Q145">
        <f t="shared" si="119"/>
        <v>0.9320689922905898</v>
      </c>
      <c r="R145">
        <f t="shared" si="119"/>
        <v>0.9594418012754198</v>
      </c>
      <c r="S145">
        <f t="shared" si="119"/>
        <v>0.9637253189422345</v>
      </c>
      <c r="T145">
        <f t="shared" si="119"/>
        <v>1.003875853797095</v>
      </c>
      <c r="U145">
        <f t="shared" si="119"/>
        <v>0.9322817617796543</v>
      </c>
      <c r="V145">
        <f t="shared" si="119"/>
        <v>0.9360891013348978</v>
      </c>
      <c r="W145">
        <f t="shared" si="120"/>
        <v>1.0066249847824646</v>
      </c>
      <c r="X145">
        <f t="shared" si="122"/>
        <v>0.1</v>
      </c>
      <c r="Y145">
        <f t="shared" si="121"/>
        <v>0.8</v>
      </c>
    </row>
    <row r="146" spans="1:25" ht="12.75">
      <c r="A146" s="1" t="s">
        <v>34</v>
      </c>
      <c r="B146" s="1" t="str">
        <f t="shared" si="108"/>
        <v>D</v>
      </c>
      <c r="C146" s="1">
        <f t="shared" si="109"/>
        <v>1</v>
      </c>
      <c r="D146" s="1">
        <f>SUM(C$2:C146)</f>
        <v>144</v>
      </c>
      <c r="E146" s="1">
        <f>ROWS(E$1:E146)</f>
        <v>146</v>
      </c>
      <c r="F146" s="1" t="str">
        <f>MID(INDEX(B$1:B$1000,MATCH(ROWS(F$1:F146)-1,D$1:D$1001,1)+1),ROWS(F$1:F146)-INDEX(D$1:D$1001,MATCH(ROWS(F$1:F146)-1,D$1:D$1001,1)),1)</f>
        <v>R</v>
      </c>
      <c r="G146" s="1">
        <f t="shared" si="110"/>
        <v>14</v>
      </c>
      <c r="H146" s="1">
        <f t="shared" si="111"/>
        <v>144</v>
      </c>
      <c r="I146">
        <f ca="1" t="shared" si="112"/>
        <v>1.358</v>
      </c>
      <c r="J146">
        <f ca="1" t="shared" si="113"/>
        <v>1.937</v>
      </c>
      <c r="K146">
        <f ca="1" t="shared" si="114"/>
        <v>1.798</v>
      </c>
      <c r="L146">
        <f ca="1" t="shared" si="115"/>
        <v>0.659</v>
      </c>
      <c r="M146">
        <f ca="1" t="shared" si="116"/>
        <v>1.163</v>
      </c>
      <c r="N146">
        <f ca="1" t="shared" si="117"/>
        <v>1.21</v>
      </c>
      <c r="O146">
        <f ca="1" t="shared" si="118"/>
        <v>0.031</v>
      </c>
      <c r="P146">
        <f t="shared" si="119"/>
        <v>0.8469745556853683</v>
      </c>
      <c r="Q146">
        <f t="shared" si="119"/>
        <v>0.9605286927345676</v>
      </c>
      <c r="R146">
        <f t="shared" si="119"/>
        <v>1.0069162426575113</v>
      </c>
      <c r="S146">
        <f t="shared" si="119"/>
        <v>1.010044488241381</v>
      </c>
      <c r="T146">
        <f t="shared" si="119"/>
        <v>0.9491423293264953</v>
      </c>
      <c r="U146">
        <f t="shared" si="119"/>
        <v>0.9788574435375454</v>
      </c>
      <c r="V146">
        <f t="shared" si="119"/>
        <v>0.9740106364990958</v>
      </c>
      <c r="W146">
        <f t="shared" si="120"/>
        <v>1.010044488241381</v>
      </c>
      <c r="X146">
        <f t="shared" si="122"/>
        <v>0.1</v>
      </c>
      <c r="Y146">
        <f t="shared" si="121"/>
        <v>0.8</v>
      </c>
    </row>
    <row r="147" spans="1:25" ht="12.75">
      <c r="A147" s="1" t="s">
        <v>33</v>
      </c>
      <c r="B147" s="1" t="str">
        <f t="shared" si="108"/>
        <v>L</v>
      </c>
      <c r="C147" s="1">
        <f t="shared" si="109"/>
        <v>1</v>
      </c>
      <c r="D147" s="1">
        <f>SUM(C$2:C147)</f>
        <v>145</v>
      </c>
      <c r="E147" s="1">
        <f>ROWS(E$1:E147)</f>
        <v>147</v>
      </c>
      <c r="F147" s="1" t="str">
        <f>MID(INDEX(B$1:B$1000,MATCH(ROWS(F$1:F147)-1,D$1:D$1001,1)+1),ROWS(F$1:F147)-INDEX(D$1:D$1001,MATCH(ROWS(F$1:F147)-1,D$1:D$1001,1)),1)</f>
        <v>L</v>
      </c>
      <c r="G147" s="1">
        <f aca="true" t="shared" si="123" ref="G147:G162">LOOKUP($F147,$AA$4:$AA$23,$AB$4:$AB$23)</f>
        <v>9</v>
      </c>
      <c r="H147" s="1">
        <f t="shared" si="111"/>
        <v>145</v>
      </c>
      <c r="I147">
        <f ca="1" t="shared" si="112"/>
        <v>0.501</v>
      </c>
      <c r="J147">
        <f ca="1" t="shared" si="113"/>
        <v>0.483</v>
      </c>
      <c r="K147">
        <f ca="1" t="shared" si="114"/>
        <v>3.167</v>
      </c>
      <c r="L147">
        <f ca="1" t="shared" si="115"/>
        <v>0.297</v>
      </c>
      <c r="M147">
        <f ca="1" t="shared" si="116"/>
        <v>0.398</v>
      </c>
      <c r="N147">
        <f ca="1" t="shared" si="117"/>
        <v>3.902</v>
      </c>
      <c r="O147">
        <f ca="1" t="shared" si="118"/>
        <v>0.585</v>
      </c>
      <c r="P147">
        <f t="shared" si="119"/>
        <v>0.8541884575393466</v>
      </c>
      <c r="Q147">
        <f t="shared" si="119"/>
        <v>0.9687070054867309</v>
      </c>
      <c r="R147">
        <f t="shared" si="119"/>
        <v>1.0154933932633137</v>
      </c>
      <c r="S147">
        <f t="shared" si="119"/>
        <v>1.018619461679223</v>
      </c>
      <c r="T147">
        <f t="shared" si="119"/>
        <v>0.9572326336761507</v>
      </c>
      <c r="U147">
        <f t="shared" si="119"/>
        <v>0.987187044738075</v>
      </c>
      <c r="V147">
        <f t="shared" si="119"/>
        <v>0.9820294632508173</v>
      </c>
      <c r="W147">
        <f t="shared" si="120"/>
        <v>1.018619461679223</v>
      </c>
      <c r="X147">
        <f t="shared" si="122"/>
        <v>0</v>
      </c>
      <c r="Y147">
        <f t="shared" si="121"/>
        <v>0.8</v>
      </c>
    </row>
    <row r="148" spans="1:25" ht="12.75">
      <c r="A148" s="1" t="s">
        <v>38</v>
      </c>
      <c r="B148" s="1" t="str">
        <f t="shared" si="108"/>
        <v>R</v>
      </c>
      <c r="C148" s="1">
        <f t="shared" si="109"/>
        <v>1</v>
      </c>
      <c r="D148" s="1">
        <f>SUM(C$2:C148)</f>
        <v>146</v>
      </c>
      <c r="E148" s="1">
        <f>ROWS(E$1:E148)</f>
        <v>148</v>
      </c>
      <c r="F148" s="1" t="str">
        <f>MID(INDEX(B$1:B$1000,MATCH(ROWS(F$1:F148)-1,D$1:D$1001,1)+1),ROWS(F$1:F148)-INDEX(D$1:D$1001,MATCH(ROWS(F$1:F148)-1,D$1:D$1001,1)),1)</f>
        <v>A</v>
      </c>
      <c r="G148" s="1">
        <f t="shared" si="123"/>
        <v>0</v>
      </c>
      <c r="H148" s="1">
        <f aca="true" t="shared" si="124" ref="H148:H163">H147+1</f>
        <v>146</v>
      </c>
      <c r="I148">
        <f aca="true" ca="1" t="shared" si="125" ref="I148:I163">OFFSET($AC$4,$G148,MOD($H148,7),1,1)</f>
        <v>0.877</v>
      </c>
      <c r="J148">
        <f aca="true" ca="1" t="shared" si="126" ref="J148:J163">OFFSET($AC$4,$G148,MOD($H148+1,7),1,1)</f>
        <v>1.297</v>
      </c>
      <c r="K148">
        <f aca="true" ca="1" t="shared" si="127" ref="K148:K163">OFFSET($AC$4,$G148,MOD($H148+2,7),1,1)</f>
        <v>1.551</v>
      </c>
      <c r="L148">
        <f aca="true" ca="1" t="shared" si="128" ref="L148:L163">OFFSET($AC$4,$G148,MOD($H148+3,7),1,1)</f>
        <v>1.084</v>
      </c>
      <c r="M148">
        <f aca="true" ca="1" t="shared" si="129" ref="M148:M163">OFFSET($AC$4,$G148,MOD($H148+4,7),1,1)</f>
        <v>2.612</v>
      </c>
      <c r="N148">
        <f aca="true" ca="1" t="shared" si="130" ref="N148:N163">OFFSET($AC$4,$G148,MOD($H148+5,7),1,1)</f>
        <v>0.377</v>
      </c>
      <c r="O148">
        <f aca="true" ca="1" t="shared" si="131" ref="O148:O163">OFFSET($AC$4,$G148,MOD($H148+6,7),1,1)</f>
        <v>1.284</v>
      </c>
      <c r="P148">
        <f aca="true" t="shared" si="132" ref="P148:V163">POWER(PRODUCT(I148:I175),1/28)</f>
        <v>0.8541884575393466</v>
      </c>
      <c r="Q148">
        <f t="shared" si="132"/>
        <v>0.9687070054867309</v>
      </c>
      <c r="R148">
        <f t="shared" si="132"/>
        <v>1.0154933932633137</v>
      </c>
      <c r="S148">
        <f t="shared" si="132"/>
        <v>1.018619461679223</v>
      </c>
      <c r="T148">
        <f t="shared" si="132"/>
        <v>0.9572326336761507</v>
      </c>
      <c r="U148">
        <f t="shared" si="132"/>
        <v>0.987187044738075</v>
      </c>
      <c r="V148">
        <f t="shared" si="132"/>
        <v>0.9820294632508173</v>
      </c>
      <c r="W148">
        <f aca="true" t="shared" si="133" ref="W148:W163">MAX(P148:V148)</f>
        <v>1.018619461679223</v>
      </c>
      <c r="X148">
        <f t="shared" si="122"/>
        <v>0</v>
      </c>
      <c r="Y148">
        <f aca="true" t="shared" si="134" ref="Y148:Y163">MAX(X148:X175)</f>
        <v>0.8</v>
      </c>
    </row>
    <row r="149" spans="1:25" ht="12.75">
      <c r="A149" s="1" t="s">
        <v>33</v>
      </c>
      <c r="B149" s="1" t="str">
        <f t="shared" si="108"/>
        <v>L</v>
      </c>
      <c r="C149" s="1">
        <f t="shared" si="109"/>
        <v>1</v>
      </c>
      <c r="D149" s="1">
        <f>SUM(C$2:C149)</f>
        <v>147</v>
      </c>
      <c r="E149" s="1">
        <f>ROWS(E$1:E149)</f>
        <v>149</v>
      </c>
      <c r="F149" s="1" t="str">
        <f>MID(INDEX(B$1:B$1000,MATCH(ROWS(F$1:F149)-1,D$1:D$1001,1)+1),ROWS(F$1:F149)-INDEX(D$1:D$1001,MATCH(ROWS(F$1:F149)-1,D$1:D$1001,1)),1)</f>
        <v>A</v>
      </c>
      <c r="G149" s="1">
        <f t="shared" si="123"/>
        <v>0</v>
      </c>
      <c r="H149" s="1">
        <f t="shared" si="124"/>
        <v>147</v>
      </c>
      <c r="I149">
        <f ca="1" t="shared" si="125"/>
        <v>1.297</v>
      </c>
      <c r="J149">
        <f ca="1" t="shared" si="126"/>
        <v>1.551</v>
      </c>
      <c r="K149">
        <f ca="1" t="shared" si="127"/>
        <v>1.084</v>
      </c>
      <c r="L149">
        <f ca="1" t="shared" si="128"/>
        <v>2.612</v>
      </c>
      <c r="M149">
        <f ca="1" t="shared" si="129"/>
        <v>0.377</v>
      </c>
      <c r="N149">
        <f ca="1" t="shared" si="130"/>
        <v>1.284</v>
      </c>
      <c r="O149">
        <f ca="1" t="shared" si="131"/>
        <v>0.877</v>
      </c>
      <c r="P149">
        <f t="shared" si="132"/>
        <v>0.8870784866892977</v>
      </c>
      <c r="Q149">
        <f t="shared" si="132"/>
        <v>0.9025578536100147</v>
      </c>
      <c r="R149">
        <f t="shared" si="132"/>
        <v>1.0267871626690703</v>
      </c>
      <c r="S149">
        <f t="shared" si="132"/>
        <v>1.036781067215818</v>
      </c>
      <c r="T149">
        <f t="shared" si="132"/>
        <v>0.9098793075000899</v>
      </c>
      <c r="U149">
        <f t="shared" si="132"/>
        <v>1.0569377400586415</v>
      </c>
      <c r="V149">
        <f t="shared" si="132"/>
        <v>0.9892873266518586</v>
      </c>
      <c r="W149">
        <f t="shared" si="133"/>
        <v>1.0569377400586415</v>
      </c>
      <c r="X149">
        <f t="shared" si="122"/>
        <v>0</v>
      </c>
      <c r="Y149">
        <f t="shared" si="134"/>
        <v>0.8</v>
      </c>
    </row>
    <row r="150" spans="1:25" ht="12.75">
      <c r="A150" s="1" t="s">
        <v>30</v>
      </c>
      <c r="B150" s="1" t="str">
        <f t="shared" si="108"/>
        <v>A</v>
      </c>
      <c r="C150" s="1">
        <f t="shared" si="109"/>
        <v>1</v>
      </c>
      <c r="D150" s="1">
        <f>SUM(C$2:C150)</f>
        <v>148</v>
      </c>
      <c r="E150" s="1">
        <f>ROWS(E$1:E150)</f>
        <v>150</v>
      </c>
      <c r="F150" s="1" t="str">
        <f>MID(INDEX(B$1:B$1000,MATCH(ROWS(F$1:F150)-1,D$1:D$1001,1)+1),ROWS(F$1:F150)-INDEX(D$1:D$1001,MATCH(ROWS(F$1:F150)-1,D$1:D$1001,1)),1)</f>
        <v>E</v>
      </c>
      <c r="G150" s="1">
        <f t="shared" si="123"/>
        <v>3</v>
      </c>
      <c r="H150" s="1">
        <f t="shared" si="124"/>
        <v>148</v>
      </c>
      <c r="I150">
        <f ca="1" t="shared" si="125"/>
        <v>3.496</v>
      </c>
      <c r="J150">
        <f ca="1" t="shared" si="126"/>
        <v>3.108</v>
      </c>
      <c r="K150">
        <f ca="1" t="shared" si="127"/>
        <v>0.998</v>
      </c>
      <c r="L150">
        <f ca="1" t="shared" si="128"/>
        <v>5.685</v>
      </c>
      <c r="M150">
        <f ca="1" t="shared" si="129"/>
        <v>2.494</v>
      </c>
      <c r="N150">
        <f ca="1" t="shared" si="130"/>
        <v>3.048</v>
      </c>
      <c r="O150">
        <f ca="1" t="shared" si="131"/>
        <v>0.262</v>
      </c>
      <c r="P150">
        <f t="shared" si="132"/>
        <v>0.8870784866892977</v>
      </c>
      <c r="Q150">
        <f t="shared" si="132"/>
        <v>0.9025578536100147</v>
      </c>
      <c r="R150">
        <f t="shared" si="132"/>
        <v>1.0267871626690703</v>
      </c>
      <c r="S150">
        <f t="shared" si="132"/>
        <v>1.036781067215818</v>
      </c>
      <c r="T150">
        <f t="shared" si="132"/>
        <v>0.9098793075000898</v>
      </c>
      <c r="U150">
        <f t="shared" si="132"/>
        <v>1.0569377400586415</v>
      </c>
      <c r="V150">
        <f t="shared" si="132"/>
        <v>0.9892873266518586</v>
      </c>
      <c r="W150">
        <f t="shared" si="133"/>
        <v>1.0569377400586415</v>
      </c>
      <c r="X150">
        <f t="shared" si="122"/>
        <v>0.1</v>
      </c>
      <c r="Y150">
        <f t="shared" si="134"/>
        <v>0.8</v>
      </c>
    </row>
    <row r="151" spans="1:25" ht="12.75">
      <c r="A151" s="1" t="s">
        <v>30</v>
      </c>
      <c r="B151" s="1" t="str">
        <f t="shared" si="108"/>
        <v>A</v>
      </c>
      <c r="C151" s="1">
        <f t="shared" si="109"/>
        <v>1</v>
      </c>
      <c r="D151" s="1">
        <f>SUM(C$2:C151)</f>
        <v>149</v>
      </c>
      <c r="E151" s="1">
        <f>ROWS(E$1:E151)</f>
        <v>151</v>
      </c>
      <c r="F151" s="1" t="str">
        <f>MID(INDEX(B$1:B$1000,MATCH(ROWS(F$1:F151)-1,D$1:D$1001,1)+1),ROWS(F$1:F151)-INDEX(D$1:D$1001,MATCH(ROWS(F$1:F151)-1,D$1:D$1001,1)),1)</f>
        <v>D</v>
      </c>
      <c r="G151" s="1">
        <f t="shared" si="123"/>
        <v>2</v>
      </c>
      <c r="H151" s="1">
        <f t="shared" si="124"/>
        <v>149</v>
      </c>
      <c r="I151">
        <f ca="1" t="shared" si="125"/>
        <v>2.268</v>
      </c>
      <c r="J151">
        <f ca="1" t="shared" si="126"/>
        <v>0.237</v>
      </c>
      <c r="K151">
        <f ca="1" t="shared" si="127"/>
        <v>0.663</v>
      </c>
      <c r="L151">
        <f ca="1" t="shared" si="128"/>
        <v>1.62</v>
      </c>
      <c r="M151">
        <f ca="1" t="shared" si="129"/>
        <v>1.448</v>
      </c>
      <c r="N151">
        <f ca="1" t="shared" si="130"/>
        <v>0.03</v>
      </c>
      <c r="O151">
        <f ca="1" t="shared" si="131"/>
        <v>2.352</v>
      </c>
      <c r="P151">
        <f t="shared" si="132"/>
        <v>0.8528858602933563</v>
      </c>
      <c r="Q151">
        <f t="shared" si="132"/>
        <v>0.8726559666286782</v>
      </c>
      <c r="R151">
        <f t="shared" si="132"/>
        <v>0.9070506583725401</v>
      </c>
      <c r="S151">
        <f t="shared" si="132"/>
        <v>0.9850965966205545</v>
      </c>
      <c r="T151">
        <f t="shared" si="132"/>
        <v>0.9017030621667286</v>
      </c>
      <c r="U151">
        <f t="shared" si="132"/>
        <v>1.0372006697884408</v>
      </c>
      <c r="V151">
        <f t="shared" si="132"/>
        <v>1.022419258562734</v>
      </c>
      <c r="W151">
        <f t="shared" si="133"/>
        <v>1.0372006697884408</v>
      </c>
      <c r="X151">
        <f t="shared" si="122"/>
        <v>0.1</v>
      </c>
      <c r="Y151">
        <f t="shared" si="134"/>
        <v>0.8</v>
      </c>
    </row>
    <row r="152" spans="1:25" ht="12.75">
      <c r="A152" s="1" t="s">
        <v>31</v>
      </c>
      <c r="B152" s="1" t="str">
        <f t="shared" si="108"/>
        <v>E</v>
      </c>
      <c r="C152" s="1">
        <f t="shared" si="109"/>
        <v>1</v>
      </c>
      <c r="D152" s="1">
        <f>SUM(C$2:C152)</f>
        <v>150</v>
      </c>
      <c r="E152" s="1">
        <f>ROWS(E$1:E152)</f>
        <v>152</v>
      </c>
      <c r="F152" s="1" t="str">
        <f>MID(INDEX(B$1:B$1000,MATCH(ROWS(F$1:F152)-1,D$1:D$1001,1)+1),ROWS(F$1:F152)-INDEX(D$1:D$1001,MATCH(ROWS(F$1:F152)-1,D$1:D$1001,1)),1)</f>
        <v>A</v>
      </c>
      <c r="G152" s="1">
        <f t="shared" si="123"/>
        <v>0</v>
      </c>
      <c r="H152" s="1">
        <f t="shared" si="124"/>
        <v>150</v>
      </c>
      <c r="I152">
        <f ca="1" t="shared" si="125"/>
        <v>2.612</v>
      </c>
      <c r="J152">
        <f ca="1" t="shared" si="126"/>
        <v>0.377</v>
      </c>
      <c r="K152">
        <f ca="1" t="shared" si="127"/>
        <v>1.284</v>
      </c>
      <c r="L152">
        <f ca="1" t="shared" si="128"/>
        <v>0.877</v>
      </c>
      <c r="M152">
        <f ca="1" t="shared" si="129"/>
        <v>1.297</v>
      </c>
      <c r="N152">
        <f ca="1" t="shared" si="130"/>
        <v>1.551</v>
      </c>
      <c r="O152">
        <f ca="1" t="shared" si="131"/>
        <v>1.084</v>
      </c>
      <c r="P152">
        <f t="shared" si="132"/>
        <v>0.7683504870312549</v>
      </c>
      <c r="Q152">
        <f t="shared" si="132"/>
        <v>0.9354598134094855</v>
      </c>
      <c r="R152">
        <f t="shared" si="132"/>
        <v>0.8674556094668247</v>
      </c>
      <c r="S152">
        <f t="shared" si="132"/>
        <v>0.9002253933974639</v>
      </c>
      <c r="T152">
        <f t="shared" si="132"/>
        <v>0.8325399548293761</v>
      </c>
      <c r="U152">
        <f t="shared" si="132"/>
        <v>1.190302597288792</v>
      </c>
      <c r="V152">
        <f t="shared" si="132"/>
        <v>0.9099445351402009</v>
      </c>
      <c r="W152">
        <f t="shared" si="133"/>
        <v>1.190302597288792</v>
      </c>
      <c r="X152">
        <f t="shared" si="122"/>
        <v>0.1</v>
      </c>
      <c r="Y152">
        <f t="shared" si="134"/>
        <v>0.8</v>
      </c>
    </row>
    <row r="153" spans="1:25" ht="12.75">
      <c r="A153" s="1" t="s">
        <v>34</v>
      </c>
      <c r="B153" s="1" t="str">
        <f t="shared" si="108"/>
        <v>D</v>
      </c>
      <c r="C153" s="1">
        <f t="shared" si="109"/>
        <v>1</v>
      </c>
      <c r="D153" s="1">
        <f>SUM(C$2:C153)</f>
        <v>151</v>
      </c>
      <c r="E153" s="1">
        <f>ROWS(E$1:E153)</f>
        <v>153</v>
      </c>
      <c r="F153" s="1" t="str">
        <f>MID(INDEX(B$1:B$1000,MATCH(ROWS(F$1:F153)-1,D$1:D$1001,1)+1),ROWS(F$1:F153)-INDEX(D$1:D$1001,MATCH(ROWS(F$1:F153)-1,D$1:D$1001,1)),1)</f>
        <v>T</v>
      </c>
      <c r="G153" s="1">
        <f t="shared" si="123"/>
        <v>16</v>
      </c>
      <c r="H153" s="1">
        <f t="shared" si="124"/>
        <v>151</v>
      </c>
      <c r="I153">
        <f ca="1" t="shared" si="125"/>
        <v>0.791</v>
      </c>
      <c r="J153">
        <f ca="1" t="shared" si="126"/>
        <v>0.843</v>
      </c>
      <c r="K153">
        <f ca="1" t="shared" si="127"/>
        <v>0.647</v>
      </c>
      <c r="L153">
        <f ca="1" t="shared" si="128"/>
        <v>0.169</v>
      </c>
      <c r="M153">
        <f ca="1" t="shared" si="129"/>
        <v>0.702</v>
      </c>
      <c r="N153">
        <f ca="1" t="shared" si="130"/>
        <v>0.955</v>
      </c>
      <c r="O153">
        <f ca="1" t="shared" si="131"/>
        <v>0.654</v>
      </c>
      <c r="P153">
        <f t="shared" si="132"/>
        <v>0.7423973615943863</v>
      </c>
      <c r="Q153">
        <f t="shared" si="132"/>
        <v>1.030648228142769</v>
      </c>
      <c r="R153">
        <f t="shared" si="132"/>
        <v>0.8882696235966405</v>
      </c>
      <c r="S153">
        <f t="shared" si="132"/>
        <v>0.9411811851543876</v>
      </c>
      <c r="T153">
        <f t="shared" si="132"/>
        <v>0.7863150003120981</v>
      </c>
      <c r="U153">
        <f t="shared" si="132"/>
        <v>1.2253582586639356</v>
      </c>
      <c r="V153">
        <f t="shared" si="132"/>
        <v>0.9448274075602501</v>
      </c>
      <c r="W153">
        <f t="shared" si="133"/>
        <v>1.2253582586639356</v>
      </c>
      <c r="X153">
        <f t="shared" si="122"/>
        <v>0.1</v>
      </c>
      <c r="Y153">
        <f t="shared" si="134"/>
        <v>0.8</v>
      </c>
    </row>
    <row r="154" spans="1:25" ht="12.75">
      <c r="A154" s="1" t="s">
        <v>30</v>
      </c>
      <c r="B154" s="1" t="str">
        <f t="shared" si="108"/>
        <v>A</v>
      </c>
      <c r="C154" s="1">
        <f t="shared" si="109"/>
        <v>1</v>
      </c>
      <c r="D154" s="1">
        <f>SUM(C$2:C154)</f>
        <v>152</v>
      </c>
      <c r="E154" s="1">
        <f>ROWS(E$1:E154)</f>
        <v>154</v>
      </c>
      <c r="F154" s="1" t="str">
        <f>MID(INDEX(B$1:B$1000,MATCH(ROWS(F$1:F154)-1,D$1:D$1001,1)+1),ROWS(F$1:F154)-INDEX(D$1:D$1001,MATCH(ROWS(F$1:F154)-1,D$1:D$1001,1)),1)</f>
        <v>T</v>
      </c>
      <c r="G154" s="1">
        <f t="shared" si="123"/>
        <v>16</v>
      </c>
      <c r="H154" s="1">
        <f t="shared" si="124"/>
        <v>152</v>
      </c>
      <c r="I154">
        <f ca="1" t="shared" si="125"/>
        <v>0.843</v>
      </c>
      <c r="J154">
        <f ca="1" t="shared" si="126"/>
        <v>0.647</v>
      </c>
      <c r="K154">
        <f ca="1" t="shared" si="127"/>
        <v>0.169</v>
      </c>
      <c r="L154">
        <f ca="1" t="shared" si="128"/>
        <v>0.702</v>
      </c>
      <c r="M154">
        <f ca="1" t="shared" si="129"/>
        <v>0.955</v>
      </c>
      <c r="N154">
        <f ca="1" t="shared" si="130"/>
        <v>0.654</v>
      </c>
      <c r="O154">
        <f ca="1" t="shared" si="131"/>
        <v>0.791</v>
      </c>
      <c r="P154">
        <f t="shared" si="132"/>
        <v>0.7965767632236591</v>
      </c>
      <c r="Q154">
        <f t="shared" si="132"/>
        <v>1.0713573399640768</v>
      </c>
      <c r="R154">
        <f t="shared" si="132"/>
        <v>0.9388246367573322</v>
      </c>
      <c r="S154">
        <f t="shared" si="132"/>
        <v>0.9560349247529537</v>
      </c>
      <c r="T154">
        <f t="shared" si="132"/>
        <v>0.8327176810019731</v>
      </c>
      <c r="U154">
        <f t="shared" si="132"/>
        <v>1.2781030022068576</v>
      </c>
      <c r="V154">
        <f t="shared" si="132"/>
        <v>0.9591972825077788</v>
      </c>
      <c r="W154">
        <f t="shared" si="133"/>
        <v>1.2781030022068576</v>
      </c>
      <c r="X154">
        <f t="shared" si="122"/>
        <v>0.1</v>
      </c>
      <c r="Y154">
        <f t="shared" si="134"/>
        <v>0.8</v>
      </c>
    </row>
    <row r="155" spans="1:25" ht="12.75">
      <c r="A155" s="1" t="s">
        <v>44</v>
      </c>
      <c r="B155" s="1" t="str">
        <f t="shared" si="108"/>
        <v>T</v>
      </c>
      <c r="C155" s="1">
        <f t="shared" si="109"/>
        <v>1</v>
      </c>
      <c r="D155" s="1">
        <f>SUM(C$2:C155)</f>
        <v>153</v>
      </c>
      <c r="E155" s="1">
        <f>ROWS(E$1:E155)</f>
        <v>155</v>
      </c>
      <c r="F155" s="1" t="str">
        <f>MID(INDEX(B$1:B$1000,MATCH(ROWS(F$1:F155)-1,D$1:D$1001,1)+1),ROWS(F$1:F155)-INDEX(D$1:D$1001,MATCH(ROWS(F$1:F155)-1,D$1:D$1001,1)),1)</f>
        <v>N</v>
      </c>
      <c r="G155" s="1">
        <f t="shared" si="123"/>
        <v>11</v>
      </c>
      <c r="H155" s="1">
        <f t="shared" si="124"/>
        <v>153</v>
      </c>
      <c r="I155">
        <f ca="1" t="shared" si="125"/>
        <v>2.28</v>
      </c>
      <c r="J155">
        <f ca="1" t="shared" si="126"/>
        <v>0.835</v>
      </c>
      <c r="K155">
        <f ca="1" t="shared" si="127"/>
        <v>1.475</v>
      </c>
      <c r="L155">
        <f ca="1" t="shared" si="128"/>
        <v>1.534</v>
      </c>
      <c r="M155">
        <f ca="1" t="shared" si="129"/>
        <v>0.039</v>
      </c>
      <c r="N155">
        <f ca="1" t="shared" si="130"/>
        <v>1.722</v>
      </c>
      <c r="O155">
        <f ca="1" t="shared" si="131"/>
        <v>2.456</v>
      </c>
      <c r="P155">
        <f t="shared" si="132"/>
        <v>0.8280403913004887</v>
      </c>
      <c r="Q155">
        <f t="shared" si="132"/>
        <v>1.132332614793786</v>
      </c>
      <c r="R155">
        <f t="shared" si="132"/>
        <v>0.9536411852636905</v>
      </c>
      <c r="S155">
        <f t="shared" si="132"/>
        <v>1.012453260056327</v>
      </c>
      <c r="T155">
        <f t="shared" si="132"/>
        <v>0.8685614680883682</v>
      </c>
      <c r="U155">
        <f t="shared" si="132"/>
        <v>1.297541663876505</v>
      </c>
      <c r="V155">
        <f t="shared" si="132"/>
        <v>1.0291985210616</v>
      </c>
      <c r="W155">
        <f t="shared" si="133"/>
        <v>1.297541663876505</v>
      </c>
      <c r="X155">
        <f t="shared" si="122"/>
        <v>0.1</v>
      </c>
      <c r="Y155">
        <f t="shared" si="134"/>
        <v>0.8</v>
      </c>
    </row>
    <row r="156" spans="1:25" ht="12.75">
      <c r="A156" s="1" t="s">
        <v>44</v>
      </c>
      <c r="B156" s="1" t="str">
        <f t="shared" si="108"/>
        <v>T</v>
      </c>
      <c r="C156" s="1">
        <f t="shared" si="109"/>
        <v>1</v>
      </c>
      <c r="D156" s="1">
        <f>SUM(C$2:C156)</f>
        <v>154</v>
      </c>
      <c r="E156" s="1">
        <f>ROWS(E$1:E156)</f>
        <v>156</v>
      </c>
      <c r="F156" s="1" t="str">
        <f>MID(INDEX(B$1:B$1000,MATCH(ROWS(F$1:F156)-1,D$1:D$1001,1)+1),ROWS(F$1:F156)-INDEX(D$1:D$1001,MATCH(ROWS(F$1:F156)-1,D$1:D$1001,1)),1)</f>
        <v>E</v>
      </c>
      <c r="G156" s="1">
        <f t="shared" si="123"/>
        <v>3</v>
      </c>
      <c r="H156" s="1">
        <f t="shared" si="124"/>
        <v>154</v>
      </c>
      <c r="I156">
        <f ca="1" t="shared" si="125"/>
        <v>0.262</v>
      </c>
      <c r="J156">
        <f ca="1" t="shared" si="126"/>
        <v>3.496</v>
      </c>
      <c r="K156">
        <f ca="1" t="shared" si="127"/>
        <v>3.108</v>
      </c>
      <c r="L156">
        <f ca="1" t="shared" si="128"/>
        <v>0.998</v>
      </c>
      <c r="M156">
        <f ca="1" t="shared" si="129"/>
        <v>5.685</v>
      </c>
      <c r="N156">
        <f ca="1" t="shared" si="130"/>
        <v>2.494</v>
      </c>
      <c r="O156">
        <f ca="1" t="shared" si="131"/>
        <v>3.048</v>
      </c>
      <c r="P156">
        <f t="shared" si="132"/>
        <v>0.7752143355800046</v>
      </c>
      <c r="Q156">
        <f t="shared" si="132"/>
        <v>1.1605893460034487</v>
      </c>
      <c r="R156">
        <f t="shared" si="132"/>
        <v>0.9104591482748634</v>
      </c>
      <c r="S156">
        <f t="shared" si="132"/>
        <v>0.9637704892394071</v>
      </c>
      <c r="T156">
        <f t="shared" si="132"/>
        <v>0.9734367971023187</v>
      </c>
      <c r="U156">
        <f t="shared" si="132"/>
        <v>1.203812329762845</v>
      </c>
      <c r="V156">
        <f t="shared" si="132"/>
        <v>0.9592250272181073</v>
      </c>
      <c r="W156">
        <f t="shared" si="133"/>
        <v>1.203812329762845</v>
      </c>
      <c r="X156">
        <f t="shared" si="122"/>
        <v>0</v>
      </c>
      <c r="Y156">
        <f t="shared" si="134"/>
        <v>0.8</v>
      </c>
    </row>
    <row r="157" spans="1:25" ht="12.75">
      <c r="A157" s="1" t="s">
        <v>42</v>
      </c>
      <c r="B157" s="1" t="str">
        <f t="shared" si="108"/>
        <v>N</v>
      </c>
      <c r="C157" s="1">
        <f t="shared" si="109"/>
        <v>1</v>
      </c>
      <c r="D157" s="1">
        <f>SUM(C$2:C157)</f>
        <v>155</v>
      </c>
      <c r="E157" s="1">
        <f>ROWS(E$1:E157)</f>
        <v>157</v>
      </c>
      <c r="F157" s="1" t="str">
        <f>MID(INDEX(B$1:B$1000,MATCH(ROWS(F$1:F157)-1,D$1:D$1001,1)+1),ROWS(F$1:F157)-INDEX(D$1:D$1001,MATCH(ROWS(F$1:F157)-1,D$1:D$1001,1)),1)</f>
        <v>K</v>
      </c>
      <c r="G157" s="1">
        <f t="shared" si="123"/>
        <v>8</v>
      </c>
      <c r="H157" s="1">
        <f t="shared" si="124"/>
        <v>155</v>
      </c>
      <c r="I157">
        <f ca="1" t="shared" si="125"/>
        <v>2.639</v>
      </c>
      <c r="J157">
        <f ca="1" t="shared" si="126"/>
        <v>1.763</v>
      </c>
      <c r="K157">
        <f ca="1" t="shared" si="127"/>
        <v>0.191</v>
      </c>
      <c r="L157">
        <f ca="1" t="shared" si="128"/>
        <v>1.815</v>
      </c>
      <c r="M157">
        <f ca="1" t="shared" si="129"/>
        <v>1.961</v>
      </c>
      <c r="N157">
        <f ca="1" t="shared" si="130"/>
        <v>2.795</v>
      </c>
      <c r="O157">
        <f ca="1" t="shared" si="131"/>
        <v>1.375</v>
      </c>
      <c r="P157">
        <f t="shared" si="132"/>
        <v>0.8473777125155479</v>
      </c>
      <c r="Q157">
        <f t="shared" si="132"/>
        <v>1.062759969205562</v>
      </c>
      <c r="R157">
        <f t="shared" si="132"/>
        <v>0.8460226032296656</v>
      </c>
      <c r="S157">
        <f t="shared" si="132"/>
        <v>1.0118638451708222</v>
      </c>
      <c r="T157">
        <f t="shared" si="132"/>
        <v>0.897505745696579</v>
      </c>
      <c r="U157">
        <f t="shared" si="132"/>
        <v>1.1367470419824468</v>
      </c>
      <c r="V157">
        <f t="shared" si="132"/>
        <v>0.8981454007975913</v>
      </c>
      <c r="W157">
        <f t="shared" si="133"/>
        <v>1.1367470419824468</v>
      </c>
      <c r="X157">
        <f t="shared" si="122"/>
        <v>0.1</v>
      </c>
      <c r="Y157">
        <f t="shared" si="134"/>
        <v>0.8</v>
      </c>
    </row>
    <row r="158" spans="1:25" ht="12.75">
      <c r="A158" s="1" t="s">
        <v>31</v>
      </c>
      <c r="B158" s="1" t="str">
        <f t="shared" si="108"/>
        <v>E</v>
      </c>
      <c r="C158" s="1">
        <f t="shared" si="109"/>
        <v>1</v>
      </c>
      <c r="D158" s="1">
        <f>SUM(C$2:C158)</f>
        <v>156</v>
      </c>
      <c r="E158" s="1">
        <f>ROWS(E$1:E158)</f>
        <v>158</v>
      </c>
      <c r="F158" s="1" t="str">
        <f>MID(INDEX(B$1:B$1000,MATCH(ROWS(F$1:F158)-1,D$1:D$1001,1)+1),ROWS(F$1:F158)-INDEX(D$1:D$1001,MATCH(ROWS(F$1:F158)-1,D$1:D$1001,1)),1)</f>
        <v>Q</v>
      </c>
      <c r="G158" s="1">
        <f t="shared" si="123"/>
        <v>13</v>
      </c>
      <c r="H158" s="1">
        <f t="shared" si="124"/>
        <v>156</v>
      </c>
      <c r="I158">
        <f ca="1" t="shared" si="125"/>
        <v>1.778</v>
      </c>
      <c r="J158">
        <f ca="1" t="shared" si="126"/>
        <v>0.631</v>
      </c>
      <c r="K158">
        <f ca="1" t="shared" si="127"/>
        <v>2.55</v>
      </c>
      <c r="L158">
        <f ca="1" t="shared" si="128"/>
        <v>1.578</v>
      </c>
      <c r="M158">
        <f ca="1" t="shared" si="129"/>
        <v>2.526</v>
      </c>
      <c r="N158">
        <f ca="1" t="shared" si="130"/>
        <v>0.179</v>
      </c>
      <c r="O158">
        <f ca="1" t="shared" si="131"/>
        <v>2.114</v>
      </c>
      <c r="P158">
        <f t="shared" si="132"/>
        <v>0.8028911117067654</v>
      </c>
      <c r="Q158">
        <f t="shared" si="132"/>
        <v>1.0433421157103402</v>
      </c>
      <c r="R158">
        <f t="shared" si="132"/>
        <v>0.8700956344792447</v>
      </c>
      <c r="S158">
        <f t="shared" si="132"/>
        <v>0.9680151937358079</v>
      </c>
      <c r="T158">
        <f t="shared" si="132"/>
        <v>0.8734352864327772</v>
      </c>
      <c r="U158">
        <f t="shared" si="132"/>
        <v>1.0777198901712413</v>
      </c>
      <c r="V158">
        <f t="shared" si="132"/>
        <v>0.8579874982180248</v>
      </c>
      <c r="W158">
        <f t="shared" si="133"/>
        <v>1.0777198901712413</v>
      </c>
      <c r="X158">
        <f t="shared" si="122"/>
        <v>0.1</v>
      </c>
      <c r="Y158">
        <f t="shared" si="134"/>
        <v>0.8</v>
      </c>
    </row>
    <row r="159" spans="1:25" ht="12.75">
      <c r="A159" s="1" t="s">
        <v>41</v>
      </c>
      <c r="B159" s="1" t="str">
        <f t="shared" si="108"/>
        <v>K</v>
      </c>
      <c r="C159" s="1">
        <f t="shared" si="109"/>
        <v>1</v>
      </c>
      <c r="D159" s="1">
        <f>SUM(C$2:C159)</f>
        <v>157</v>
      </c>
      <c r="E159" s="1">
        <f>ROWS(E$1:E159)</f>
        <v>159</v>
      </c>
      <c r="F159" s="1" t="str">
        <f>MID(INDEX(B$1:B$1000,MATCH(ROWS(F$1:F159)-1,D$1:D$1001,1)+1),ROWS(F$1:F159)-INDEX(D$1:D$1001,MATCH(ROWS(F$1:F159)-1,D$1:D$1001,1)),1)</f>
        <v>A</v>
      </c>
      <c r="G159" s="1">
        <f t="shared" si="123"/>
        <v>0</v>
      </c>
      <c r="H159" s="1">
        <f t="shared" si="124"/>
        <v>157</v>
      </c>
      <c r="I159">
        <f ca="1" t="shared" si="125"/>
        <v>2.612</v>
      </c>
      <c r="J159">
        <f ca="1" t="shared" si="126"/>
        <v>0.377</v>
      </c>
      <c r="K159">
        <f ca="1" t="shared" si="127"/>
        <v>1.284</v>
      </c>
      <c r="L159">
        <f ca="1" t="shared" si="128"/>
        <v>0.877</v>
      </c>
      <c r="M159">
        <f ca="1" t="shared" si="129"/>
        <v>1.297</v>
      </c>
      <c r="N159">
        <f ca="1" t="shared" si="130"/>
        <v>1.551</v>
      </c>
      <c r="O159">
        <f ca="1" t="shared" si="131"/>
        <v>1.084</v>
      </c>
      <c r="P159">
        <f t="shared" si="132"/>
        <v>0.791930621935287</v>
      </c>
      <c r="Q159">
        <f t="shared" si="132"/>
        <v>0.9368900089378636</v>
      </c>
      <c r="R159">
        <f t="shared" si="132"/>
        <v>0.8507346423871511</v>
      </c>
      <c r="S159">
        <f t="shared" si="132"/>
        <v>0.9751278344516648</v>
      </c>
      <c r="T159">
        <f t="shared" si="132"/>
        <v>0.8628945886078394</v>
      </c>
      <c r="U159">
        <f t="shared" si="132"/>
        <v>1.1290712279624557</v>
      </c>
      <c r="V159">
        <f t="shared" si="132"/>
        <v>0.8398702544343788</v>
      </c>
      <c r="W159">
        <f t="shared" si="133"/>
        <v>1.1290712279624557</v>
      </c>
      <c r="X159">
        <f aca="true" t="shared" si="135" ref="X159:X174">IF(W132&gt;1.55,1,IF(W132&gt;1.48,0.9,IF(W132&gt;1.4,0.8,IF(W132&gt;1.36666,0.6,IF(W132&gt;1.33333,0.4,IF(W132&gt;1.22,0.2,IF(W132&gt;1,0.1,0)))))))</f>
        <v>0.2</v>
      </c>
      <c r="Y159">
        <f t="shared" si="134"/>
        <v>0.8</v>
      </c>
    </row>
    <row r="160" spans="1:25" ht="12.75">
      <c r="A160" s="1" t="s">
        <v>35</v>
      </c>
      <c r="B160" s="1" t="str">
        <f t="shared" si="108"/>
        <v>Q</v>
      </c>
      <c r="C160" s="1">
        <f t="shared" si="109"/>
        <v>1</v>
      </c>
      <c r="D160" s="1">
        <f>SUM(C$2:C160)</f>
        <v>158</v>
      </c>
      <c r="E160" s="1">
        <f>ROWS(E$1:E160)</f>
        <v>160</v>
      </c>
      <c r="F160" s="1" t="str">
        <f>MID(INDEX(B$1:B$1000,MATCH(ROWS(F$1:F160)-1,D$1:D$1001,1)+1),ROWS(F$1:F160)-INDEX(D$1:D$1001,MATCH(ROWS(F$1:F160)-1,D$1:D$1001,1)),1)</f>
        <v>L</v>
      </c>
      <c r="G160" s="1">
        <f t="shared" si="123"/>
        <v>9</v>
      </c>
      <c r="H160" s="1">
        <f t="shared" si="124"/>
        <v>158</v>
      </c>
      <c r="I160">
        <f ca="1" t="shared" si="125"/>
        <v>0.585</v>
      </c>
      <c r="J160">
        <f ca="1" t="shared" si="126"/>
        <v>0.501</v>
      </c>
      <c r="K160">
        <f ca="1" t="shared" si="127"/>
        <v>0.483</v>
      </c>
      <c r="L160">
        <f ca="1" t="shared" si="128"/>
        <v>3.167</v>
      </c>
      <c r="M160">
        <f ca="1" t="shared" si="129"/>
        <v>0.297</v>
      </c>
      <c r="N160">
        <f ca="1" t="shared" si="130"/>
        <v>0.398</v>
      </c>
      <c r="O160">
        <f ca="1" t="shared" si="131"/>
        <v>3.902</v>
      </c>
      <c r="P160">
        <f t="shared" si="132"/>
        <v>0.7651810133708458</v>
      </c>
      <c r="Q160">
        <f t="shared" si="132"/>
        <v>1.032223954289516</v>
      </c>
      <c r="R160">
        <f t="shared" si="132"/>
        <v>0.8711474481539543</v>
      </c>
      <c r="S160">
        <f t="shared" si="132"/>
        <v>1.0194913158831973</v>
      </c>
      <c r="T160">
        <f t="shared" si="132"/>
        <v>0.814984259643775</v>
      </c>
      <c r="U160">
        <f t="shared" si="132"/>
        <v>1.1623235612145408</v>
      </c>
      <c r="V160">
        <f t="shared" si="132"/>
        <v>0.8720668178549335</v>
      </c>
      <c r="W160">
        <f t="shared" si="133"/>
        <v>1.1623235612145408</v>
      </c>
      <c r="X160">
        <f t="shared" si="135"/>
        <v>0.2</v>
      </c>
      <c r="Y160">
        <f t="shared" si="134"/>
        <v>0.8</v>
      </c>
    </row>
    <row r="161" spans="1:25" ht="12.75">
      <c r="A161" s="1" t="s">
        <v>30</v>
      </c>
      <c r="B161" s="1" t="str">
        <f t="shared" si="108"/>
        <v>A</v>
      </c>
      <c r="C161" s="1">
        <f t="shared" si="109"/>
        <v>1</v>
      </c>
      <c r="D161" s="1">
        <f>SUM(C$2:C161)</f>
        <v>159</v>
      </c>
      <c r="E161" s="1">
        <f>ROWS(E$1:E161)</f>
        <v>161</v>
      </c>
      <c r="F161" s="1" t="str">
        <f>MID(INDEX(B$1:B$1000,MATCH(ROWS(F$1:F161)-1,D$1:D$1001,1)+1),ROWS(F$1:F161)-INDEX(D$1:D$1001,MATCH(ROWS(F$1:F161)-1,D$1:D$1001,1)),1)</f>
        <v>R</v>
      </c>
      <c r="G161" s="1">
        <f t="shared" si="123"/>
        <v>14</v>
      </c>
      <c r="H161" s="1">
        <f t="shared" si="124"/>
        <v>159</v>
      </c>
      <c r="I161">
        <f ca="1" t="shared" si="125"/>
        <v>1.937</v>
      </c>
      <c r="J161">
        <f ca="1" t="shared" si="126"/>
        <v>1.798</v>
      </c>
      <c r="K161">
        <f ca="1" t="shared" si="127"/>
        <v>0.659</v>
      </c>
      <c r="L161">
        <f ca="1" t="shared" si="128"/>
        <v>1.163</v>
      </c>
      <c r="M161">
        <f ca="1" t="shared" si="129"/>
        <v>1.21</v>
      </c>
      <c r="N161">
        <f ca="1" t="shared" si="130"/>
        <v>0.031</v>
      </c>
      <c r="O161">
        <f ca="1" t="shared" si="131"/>
        <v>1.358</v>
      </c>
      <c r="P161">
        <f t="shared" si="132"/>
        <v>0.7686091146814232</v>
      </c>
      <c r="Q161">
        <f t="shared" si="132"/>
        <v>1.076407446729664</v>
      </c>
      <c r="R161">
        <f t="shared" si="132"/>
        <v>0.9059849964515926</v>
      </c>
      <c r="S161">
        <f t="shared" si="132"/>
        <v>0.8632065282721845</v>
      </c>
      <c r="T161">
        <f t="shared" si="132"/>
        <v>0.8774956379972857</v>
      </c>
      <c r="U161">
        <f t="shared" si="132"/>
        <v>1.236854089019387</v>
      </c>
      <c r="V161">
        <f t="shared" si="132"/>
        <v>0.7890453110623872</v>
      </c>
      <c r="W161">
        <f t="shared" si="133"/>
        <v>1.236854089019387</v>
      </c>
      <c r="X161">
        <f t="shared" si="135"/>
        <v>0.2</v>
      </c>
      <c r="Y161">
        <f t="shared" si="134"/>
        <v>0.8</v>
      </c>
    </row>
    <row r="162" spans="1:25" ht="12.75">
      <c r="A162" s="1" t="s">
        <v>33</v>
      </c>
      <c r="B162" s="1" t="str">
        <f t="shared" si="108"/>
        <v>L</v>
      </c>
      <c r="C162" s="1">
        <f t="shared" si="109"/>
        <v>1</v>
      </c>
      <c r="D162" s="1">
        <f>SUM(C$2:C162)</f>
        <v>160</v>
      </c>
      <c r="E162" s="1">
        <f>ROWS(E$1:E162)</f>
        <v>162</v>
      </c>
      <c r="F162" s="1" t="str">
        <f>MID(INDEX(B$1:B$1000,MATCH(ROWS(F$1:F162)-1,D$1:D$1001,1)+1),ROWS(F$1:F162)-INDEX(D$1:D$1001,MATCH(ROWS(F$1:F162)-1,D$1:D$1001,1)),1)</f>
        <v>G</v>
      </c>
      <c r="G162" s="1">
        <f t="shared" si="123"/>
        <v>5</v>
      </c>
      <c r="H162" s="1">
        <f t="shared" si="124"/>
        <v>160</v>
      </c>
      <c r="I162">
        <f ca="1" t="shared" si="125"/>
        <v>0.156</v>
      </c>
      <c r="J162">
        <f ca="1" t="shared" si="126"/>
        <v>0.045</v>
      </c>
      <c r="K162">
        <f ca="1" t="shared" si="127"/>
        <v>0.275</v>
      </c>
      <c r="L162">
        <f ca="1" t="shared" si="128"/>
        <v>0.578</v>
      </c>
      <c r="M162">
        <f ca="1" t="shared" si="129"/>
        <v>0.216</v>
      </c>
      <c r="N162">
        <f ca="1" t="shared" si="130"/>
        <v>0.211</v>
      </c>
      <c r="O162">
        <f ca="1" t="shared" si="131"/>
        <v>0.426</v>
      </c>
      <c r="P162">
        <f t="shared" si="132"/>
        <v>0.7574050967814366</v>
      </c>
      <c r="Q162">
        <f t="shared" si="132"/>
        <v>1.0491590546377108</v>
      </c>
      <c r="R162">
        <f t="shared" si="132"/>
        <v>0.92816022677796</v>
      </c>
      <c r="S162">
        <f t="shared" si="132"/>
        <v>0.8721278349551459</v>
      </c>
      <c r="T162">
        <f t="shared" si="132"/>
        <v>0.8740562683023514</v>
      </c>
      <c r="U162">
        <f t="shared" si="132"/>
        <v>1.449073144183626</v>
      </c>
      <c r="V162">
        <f t="shared" si="132"/>
        <v>0.7537457162578666</v>
      </c>
      <c r="W162">
        <f t="shared" si="133"/>
        <v>1.449073144183626</v>
      </c>
      <c r="X162">
        <f t="shared" si="135"/>
        <v>0.6</v>
      </c>
      <c r="Y162">
        <f t="shared" si="134"/>
        <v>0.8</v>
      </c>
    </row>
    <row r="163" spans="1:25" ht="12.75">
      <c r="A163" s="1" t="s">
        <v>38</v>
      </c>
      <c r="B163" s="1" t="str">
        <f t="shared" si="108"/>
        <v>R</v>
      </c>
      <c r="C163" s="1">
        <f t="shared" si="109"/>
        <v>1</v>
      </c>
      <c r="D163" s="1">
        <f>SUM(C$2:C163)</f>
        <v>161</v>
      </c>
      <c r="E163" s="1">
        <f>ROWS(E$1:E163)</f>
        <v>163</v>
      </c>
      <c r="F163" s="1" t="str">
        <f>MID(INDEX(B$1:B$1000,MATCH(ROWS(F$1:F163)-1,D$1:D$1001,1)+1),ROWS(F$1:F163)-INDEX(D$1:D$1001,MATCH(ROWS(F$1:F163)-1,D$1:D$1001,1)),1)</f>
        <v>E</v>
      </c>
      <c r="G163" s="1">
        <f aca="true" t="shared" si="136" ref="G163:G178">LOOKUP($F163,$AA$4:$AA$23,$AB$4:$AB$23)</f>
        <v>3</v>
      </c>
      <c r="H163" s="1">
        <f t="shared" si="124"/>
        <v>161</v>
      </c>
      <c r="I163">
        <f ca="1" t="shared" si="125"/>
        <v>0.262</v>
      </c>
      <c r="J163">
        <f ca="1" t="shared" si="126"/>
        <v>3.496</v>
      </c>
      <c r="K163">
        <f ca="1" t="shared" si="127"/>
        <v>3.108</v>
      </c>
      <c r="L163">
        <f ca="1" t="shared" si="128"/>
        <v>0.998</v>
      </c>
      <c r="M163">
        <f ca="1" t="shared" si="129"/>
        <v>5.685</v>
      </c>
      <c r="N163">
        <f ca="1" t="shared" si="130"/>
        <v>2.494</v>
      </c>
      <c r="O163">
        <f ca="1" t="shared" si="131"/>
        <v>3.048</v>
      </c>
      <c r="P163">
        <f t="shared" si="132"/>
        <v>0.8422314423912335</v>
      </c>
      <c r="Q163">
        <f t="shared" si="132"/>
        <v>1.1172900528861711</v>
      </c>
      <c r="R163">
        <f t="shared" si="132"/>
        <v>1.0163892236026506</v>
      </c>
      <c r="S163">
        <f t="shared" si="132"/>
        <v>0.9261286777463261</v>
      </c>
      <c r="T163">
        <f t="shared" si="132"/>
        <v>0.9231618493403128</v>
      </c>
      <c r="U163">
        <f t="shared" si="132"/>
        <v>1.6299629650608436</v>
      </c>
      <c r="V163">
        <f t="shared" si="132"/>
        <v>0.8028512753304939</v>
      </c>
      <c r="W163">
        <f t="shared" si="133"/>
        <v>1.6299629650608436</v>
      </c>
      <c r="X163">
        <f t="shared" si="135"/>
        <v>0.2</v>
      </c>
      <c r="Y163">
        <f t="shared" si="134"/>
        <v>1</v>
      </c>
    </row>
    <row r="164" spans="1:25" ht="12.75">
      <c r="A164" s="1" t="s">
        <v>37</v>
      </c>
      <c r="B164" s="1" t="str">
        <f t="shared" si="108"/>
        <v>G</v>
      </c>
      <c r="C164" s="1">
        <f t="shared" si="109"/>
        <v>1</v>
      </c>
      <c r="D164" s="1">
        <f>SUM(C$2:C164)</f>
        <v>162</v>
      </c>
      <c r="E164" s="1">
        <f>ROWS(E$1:E164)</f>
        <v>164</v>
      </c>
      <c r="F164" s="1" t="str">
        <f>MID(INDEX(B$1:B$1000,MATCH(ROWS(F$1:F164)-1,D$1:D$1001,1)+1),ROWS(F$1:F164)-INDEX(D$1:D$1001,MATCH(ROWS(F$1:F164)-1,D$1:D$1001,1)),1)</f>
        <v>R</v>
      </c>
      <c r="G164" s="1">
        <f t="shared" si="136"/>
        <v>14</v>
      </c>
      <c r="H164" s="1">
        <f aca="true" t="shared" si="137" ref="H164:H179">H163+1</f>
        <v>162</v>
      </c>
      <c r="I164">
        <f aca="true" ca="1" t="shared" si="138" ref="I164:I179">OFFSET($AC$4,$G164,MOD($H164,7),1,1)</f>
        <v>1.163</v>
      </c>
      <c r="J164">
        <f aca="true" ca="1" t="shared" si="139" ref="J164:J179">OFFSET($AC$4,$G164,MOD($H164+1,7),1,1)</f>
        <v>1.21</v>
      </c>
      <c r="K164">
        <f aca="true" ca="1" t="shared" si="140" ref="K164:K179">OFFSET($AC$4,$G164,MOD($H164+2,7),1,1)</f>
        <v>0.031</v>
      </c>
      <c r="L164">
        <f aca="true" ca="1" t="shared" si="141" ref="L164:L179">OFFSET($AC$4,$G164,MOD($H164+3,7),1,1)</f>
        <v>1.358</v>
      </c>
      <c r="M164">
        <f aca="true" ca="1" t="shared" si="142" ref="M164:M179">OFFSET($AC$4,$G164,MOD($H164+4,7),1,1)</f>
        <v>1.937</v>
      </c>
      <c r="N164">
        <f aca="true" ca="1" t="shared" si="143" ref="N164:N179">OFFSET($AC$4,$G164,MOD($H164+5,7),1,1)</f>
        <v>1.798</v>
      </c>
      <c r="O164">
        <f aca="true" ca="1" t="shared" si="144" ref="O164:O179">OFFSET($AC$4,$G164,MOD($H164+6,7),1,1)</f>
        <v>0.659</v>
      </c>
      <c r="P164">
        <f aca="true" t="shared" si="145" ref="P164:V179">POWER(PRODUCT(I164:I191),1/28)</f>
        <v>0.7908731860654685</v>
      </c>
      <c r="Q164">
        <f t="shared" si="145"/>
        <v>1.0203022275145688</v>
      </c>
      <c r="R164">
        <f t="shared" si="145"/>
        <v>0.9571254560536555</v>
      </c>
      <c r="S164">
        <f t="shared" si="145"/>
        <v>0.8768652827423508</v>
      </c>
      <c r="T164">
        <f t="shared" si="145"/>
        <v>0.8207113120291066</v>
      </c>
      <c r="U164">
        <f t="shared" si="145"/>
        <v>1.5302679840271005</v>
      </c>
      <c r="V164">
        <f t="shared" si="145"/>
        <v>0.7219911502785307</v>
      </c>
      <c r="W164">
        <f aca="true" t="shared" si="146" ref="W164:W179">MAX(P164:V164)</f>
        <v>1.5302679840271005</v>
      </c>
      <c r="X164">
        <f t="shared" si="135"/>
        <v>0.2</v>
      </c>
      <c r="Y164">
        <f aca="true" t="shared" si="147" ref="Y164:Y179">MAX(X164:X191)</f>
        <v>1</v>
      </c>
    </row>
    <row r="165" spans="1:25" ht="12.75">
      <c r="A165" s="1" t="s">
        <v>31</v>
      </c>
      <c r="B165" s="1" t="str">
        <f t="shared" si="108"/>
        <v>E</v>
      </c>
      <c r="C165" s="1">
        <f t="shared" si="109"/>
        <v>1</v>
      </c>
      <c r="D165" s="1">
        <f>SUM(C$2:C165)</f>
        <v>163</v>
      </c>
      <c r="E165" s="1">
        <f>ROWS(E$1:E165)</f>
        <v>165</v>
      </c>
      <c r="F165" s="1" t="str">
        <f>MID(INDEX(B$1:B$1000,MATCH(ROWS(F$1:F165)-1,D$1:D$1001,1)+1),ROWS(F$1:F165)-INDEX(D$1:D$1001,MATCH(ROWS(F$1:F165)-1,D$1:D$1001,1)),1)</f>
        <v>E</v>
      </c>
      <c r="G165" s="1">
        <f t="shared" si="136"/>
        <v>3</v>
      </c>
      <c r="H165" s="1">
        <f t="shared" si="137"/>
        <v>163</v>
      </c>
      <c r="I165">
        <f ca="1" t="shared" si="138"/>
        <v>3.108</v>
      </c>
      <c r="J165">
        <f ca="1" t="shared" si="139"/>
        <v>0.998</v>
      </c>
      <c r="K165">
        <f ca="1" t="shared" si="140"/>
        <v>5.685</v>
      </c>
      <c r="L165">
        <f ca="1" t="shared" si="141"/>
        <v>2.494</v>
      </c>
      <c r="M165">
        <f ca="1" t="shared" si="142"/>
        <v>3.048</v>
      </c>
      <c r="N165">
        <f ca="1" t="shared" si="143"/>
        <v>0.262</v>
      </c>
      <c r="O165">
        <f ca="1" t="shared" si="144"/>
        <v>3.496</v>
      </c>
      <c r="P165">
        <f t="shared" si="145"/>
        <v>0.7908731860654685</v>
      </c>
      <c r="Q165">
        <f t="shared" si="145"/>
        <v>1.0203022275145688</v>
      </c>
      <c r="R165">
        <f t="shared" si="145"/>
        <v>0.9571254560536555</v>
      </c>
      <c r="S165">
        <f t="shared" si="145"/>
        <v>0.8768652827423508</v>
      </c>
      <c r="T165">
        <f t="shared" si="145"/>
        <v>0.8207113120291066</v>
      </c>
      <c r="U165">
        <f t="shared" si="145"/>
        <v>1.5302679840271005</v>
      </c>
      <c r="V165">
        <f t="shared" si="145"/>
        <v>0.7219911502785307</v>
      </c>
      <c r="W165">
        <f t="shared" si="146"/>
        <v>1.5302679840271005</v>
      </c>
      <c r="X165">
        <f t="shared" si="135"/>
        <v>0.8</v>
      </c>
      <c r="Y165">
        <f t="shared" si="147"/>
        <v>1</v>
      </c>
    </row>
    <row r="166" spans="1:25" ht="12.75">
      <c r="A166" s="1" t="s">
        <v>38</v>
      </c>
      <c r="B166" s="1" t="str">
        <f t="shared" si="108"/>
        <v>R</v>
      </c>
      <c r="C166" s="1">
        <f t="shared" si="109"/>
        <v>1</v>
      </c>
      <c r="D166" s="1">
        <f>SUM(C$2:C166)</f>
        <v>164</v>
      </c>
      <c r="E166" s="1">
        <f>ROWS(E$1:E166)</f>
        <v>166</v>
      </c>
      <c r="F166" s="1" t="str">
        <f>MID(INDEX(B$1:B$1000,MATCH(ROWS(F$1:F166)-1,D$1:D$1001,1)+1),ROWS(F$1:F166)-INDEX(D$1:D$1001,MATCH(ROWS(F$1:F166)-1,D$1:D$1001,1)),1)</f>
        <v>E</v>
      </c>
      <c r="G166" s="1">
        <f t="shared" si="136"/>
        <v>3</v>
      </c>
      <c r="H166" s="1">
        <f t="shared" si="137"/>
        <v>164</v>
      </c>
      <c r="I166">
        <f ca="1" t="shared" si="138"/>
        <v>0.998</v>
      </c>
      <c r="J166">
        <f ca="1" t="shared" si="139"/>
        <v>5.685</v>
      </c>
      <c r="K166">
        <f ca="1" t="shared" si="140"/>
        <v>2.494</v>
      </c>
      <c r="L166">
        <f ca="1" t="shared" si="141"/>
        <v>3.048</v>
      </c>
      <c r="M166">
        <f ca="1" t="shared" si="142"/>
        <v>0.262</v>
      </c>
      <c r="N166">
        <f ca="1" t="shared" si="143"/>
        <v>3.496</v>
      </c>
      <c r="O166">
        <f ca="1" t="shared" si="144"/>
        <v>3.108</v>
      </c>
      <c r="P166">
        <f t="shared" si="145"/>
        <v>0.7349001797251975</v>
      </c>
      <c r="Q166">
        <f t="shared" si="145"/>
        <v>1.0712165880737916</v>
      </c>
      <c r="R166">
        <f t="shared" si="145"/>
        <v>0.8824667392045603</v>
      </c>
      <c r="S166">
        <f t="shared" si="145"/>
        <v>0.8280144601699144</v>
      </c>
      <c r="T166">
        <f t="shared" si="145"/>
        <v>0.7684516868990054</v>
      </c>
      <c r="U166">
        <f t="shared" si="145"/>
        <v>1.6727180140063835</v>
      </c>
      <c r="V166">
        <f t="shared" si="145"/>
        <v>0.6611324628120613</v>
      </c>
      <c r="W166">
        <f t="shared" si="146"/>
        <v>1.6727180140063835</v>
      </c>
      <c r="X166">
        <f t="shared" si="135"/>
        <v>0.6</v>
      </c>
      <c r="Y166">
        <f t="shared" si="147"/>
        <v>1</v>
      </c>
    </row>
    <row r="167" spans="1:25" ht="12.75">
      <c r="A167" s="1" t="s">
        <v>31</v>
      </c>
      <c r="B167" s="1" t="str">
        <f t="shared" si="108"/>
        <v>E</v>
      </c>
      <c r="C167" s="1">
        <f t="shared" si="109"/>
        <v>1</v>
      </c>
      <c r="D167" s="1">
        <f>SUM(C$2:C167)</f>
        <v>165</v>
      </c>
      <c r="E167" s="1">
        <f>ROWS(E$1:E167)</f>
        <v>167</v>
      </c>
      <c r="F167" s="1" t="str">
        <f>MID(INDEX(B$1:B$1000,MATCH(ROWS(F$1:F167)-1,D$1:D$1001,1)+1),ROWS(F$1:F167)-INDEX(D$1:D$1001,MATCH(ROWS(F$1:F167)-1,D$1:D$1001,1)),1)</f>
        <v>G</v>
      </c>
      <c r="G167" s="1">
        <f t="shared" si="136"/>
        <v>5</v>
      </c>
      <c r="H167" s="1">
        <f t="shared" si="137"/>
        <v>165</v>
      </c>
      <c r="I167">
        <f ca="1" t="shared" si="138"/>
        <v>0.211</v>
      </c>
      <c r="J167">
        <f ca="1" t="shared" si="139"/>
        <v>0.426</v>
      </c>
      <c r="K167">
        <f ca="1" t="shared" si="140"/>
        <v>0.156</v>
      </c>
      <c r="L167">
        <f ca="1" t="shared" si="141"/>
        <v>0.045</v>
      </c>
      <c r="M167">
        <f ca="1" t="shared" si="142"/>
        <v>0.275</v>
      </c>
      <c r="N167">
        <f ca="1" t="shared" si="143"/>
        <v>0.578</v>
      </c>
      <c r="O167">
        <f ca="1" t="shared" si="144"/>
        <v>0.216</v>
      </c>
      <c r="P167">
        <f t="shared" si="145"/>
        <v>0.7440080858051353</v>
      </c>
      <c r="Q167">
        <f t="shared" si="145"/>
        <v>0.9849041343762784</v>
      </c>
      <c r="R167">
        <f t="shared" si="145"/>
        <v>0.8462716737113972</v>
      </c>
      <c r="S167">
        <f t="shared" si="145"/>
        <v>0.7841102945309673</v>
      </c>
      <c r="T167">
        <f t="shared" si="145"/>
        <v>0.8296604351952758</v>
      </c>
      <c r="U167">
        <f t="shared" si="145"/>
        <v>1.5437895677747682</v>
      </c>
      <c r="V167">
        <f t="shared" si="145"/>
        <v>0.6184657207538351</v>
      </c>
      <c r="W167">
        <f t="shared" si="146"/>
        <v>1.5437895677747682</v>
      </c>
      <c r="X167">
        <f t="shared" si="135"/>
        <v>0.2</v>
      </c>
      <c r="Y167">
        <f t="shared" si="147"/>
        <v>1</v>
      </c>
    </row>
    <row r="168" spans="1:25" ht="12.75">
      <c r="A168" s="1" t="s">
        <v>31</v>
      </c>
      <c r="B168" s="1" t="str">
        <f t="shared" si="108"/>
        <v>E</v>
      </c>
      <c r="C168" s="1">
        <f t="shared" si="109"/>
        <v>1</v>
      </c>
      <c r="D168" s="1">
        <f>SUM(C$2:C168)</f>
        <v>166</v>
      </c>
      <c r="E168" s="1">
        <f>ROWS(E$1:E168)</f>
        <v>168</v>
      </c>
      <c r="F168" s="1" t="str">
        <f>MID(INDEX(B$1:B$1000,MATCH(ROWS(F$1:F168)-1,D$1:D$1001,1)+1),ROWS(F$1:F168)-INDEX(D$1:D$1001,MATCH(ROWS(F$1:F168)-1,D$1:D$1001,1)),1)</f>
        <v>L</v>
      </c>
      <c r="G168" s="1">
        <f t="shared" si="136"/>
        <v>9</v>
      </c>
      <c r="H168" s="1">
        <f t="shared" si="137"/>
        <v>166</v>
      </c>
      <c r="I168">
        <f ca="1" t="shared" si="138"/>
        <v>0.501</v>
      </c>
      <c r="J168">
        <f ca="1" t="shared" si="139"/>
        <v>0.483</v>
      </c>
      <c r="K168">
        <f ca="1" t="shared" si="140"/>
        <v>3.167</v>
      </c>
      <c r="L168">
        <f ca="1" t="shared" si="141"/>
        <v>0.297</v>
      </c>
      <c r="M168">
        <f ca="1" t="shared" si="142"/>
        <v>0.398</v>
      </c>
      <c r="N168">
        <f ca="1" t="shared" si="143"/>
        <v>3.902</v>
      </c>
      <c r="O168">
        <f ca="1" t="shared" si="144"/>
        <v>0.585</v>
      </c>
      <c r="P168">
        <f t="shared" si="145"/>
        <v>0.8368836524476416</v>
      </c>
      <c r="Q168">
        <f t="shared" si="145"/>
        <v>1.049069365578658</v>
      </c>
      <c r="R168">
        <f t="shared" si="145"/>
        <v>0.9410507209861997</v>
      </c>
      <c r="S168">
        <f t="shared" si="145"/>
        <v>0.835029377645335</v>
      </c>
      <c r="T168">
        <f t="shared" si="145"/>
        <v>0.9085262449881863</v>
      </c>
      <c r="U168">
        <f t="shared" si="145"/>
        <v>1.6393786940596287</v>
      </c>
      <c r="V168">
        <f t="shared" si="145"/>
        <v>0.6532119032034678</v>
      </c>
      <c r="W168">
        <f t="shared" si="146"/>
        <v>1.6393786940596287</v>
      </c>
      <c r="X168">
        <f t="shared" si="135"/>
        <v>0.1</v>
      </c>
      <c r="Y168">
        <f t="shared" si="147"/>
        <v>1</v>
      </c>
    </row>
    <row r="169" spans="1:25" ht="12.75">
      <c r="A169" s="1" t="s">
        <v>37</v>
      </c>
      <c r="B169" s="1" t="str">
        <f t="shared" si="108"/>
        <v>G</v>
      </c>
      <c r="C169" s="1">
        <f t="shared" si="109"/>
        <v>1</v>
      </c>
      <c r="D169" s="1">
        <f>SUM(C$2:C169)</f>
        <v>167</v>
      </c>
      <c r="E169" s="1">
        <f>ROWS(E$1:E169)</f>
        <v>169</v>
      </c>
      <c r="F169" s="1" t="str">
        <f>MID(INDEX(B$1:B$1000,MATCH(ROWS(F$1:F169)-1,D$1:D$1001,1)+1),ROWS(F$1:F169)-INDEX(D$1:D$1001,MATCH(ROWS(F$1:F169)-1,D$1:D$1001,1)),1)</f>
        <v>E</v>
      </c>
      <c r="G169" s="1">
        <f t="shared" si="136"/>
        <v>3</v>
      </c>
      <c r="H169" s="1">
        <f t="shared" si="137"/>
        <v>167</v>
      </c>
      <c r="I169">
        <f ca="1" t="shared" si="138"/>
        <v>3.048</v>
      </c>
      <c r="J169">
        <f ca="1" t="shared" si="139"/>
        <v>0.262</v>
      </c>
      <c r="K169">
        <f ca="1" t="shared" si="140"/>
        <v>3.496</v>
      </c>
      <c r="L169">
        <f ca="1" t="shared" si="141"/>
        <v>3.108</v>
      </c>
      <c r="M169">
        <f ca="1" t="shared" si="142"/>
        <v>0.998</v>
      </c>
      <c r="N169">
        <f ca="1" t="shared" si="143"/>
        <v>5.685</v>
      </c>
      <c r="O169">
        <f ca="1" t="shared" si="144"/>
        <v>2.494</v>
      </c>
      <c r="P169">
        <f t="shared" si="145"/>
        <v>0.8782937555398155</v>
      </c>
      <c r="Q169">
        <f t="shared" si="145"/>
        <v>1.0994903938485387</v>
      </c>
      <c r="R169">
        <f t="shared" si="145"/>
        <v>0.8897425612467741</v>
      </c>
      <c r="S169">
        <f t="shared" si="145"/>
        <v>0.8767464466111132</v>
      </c>
      <c r="T169">
        <f t="shared" si="145"/>
        <v>0.9453311921858255</v>
      </c>
      <c r="U169">
        <f t="shared" si="145"/>
        <v>1.3793737111554762</v>
      </c>
      <c r="V169">
        <f t="shared" si="145"/>
        <v>0.6731570094620993</v>
      </c>
      <c r="W169">
        <f t="shared" si="146"/>
        <v>1.3793737111554762</v>
      </c>
      <c r="X169">
        <f t="shared" si="135"/>
        <v>0.1</v>
      </c>
      <c r="Y169">
        <f t="shared" si="147"/>
        <v>1</v>
      </c>
    </row>
    <row r="170" spans="1:25" ht="12.75">
      <c r="A170" s="1" t="s">
        <v>33</v>
      </c>
      <c r="B170" s="1" t="str">
        <f t="shared" si="108"/>
        <v>L</v>
      </c>
      <c r="C170" s="1">
        <f t="shared" si="109"/>
        <v>1</v>
      </c>
      <c r="D170" s="1">
        <f>SUM(C$2:C170)</f>
        <v>168</v>
      </c>
      <c r="E170" s="1">
        <f>ROWS(E$1:E170)</f>
        <v>170</v>
      </c>
      <c r="F170" s="1" t="str">
        <f>MID(INDEX(B$1:B$1000,MATCH(ROWS(F$1:F170)-1,D$1:D$1001,1)+1),ROWS(F$1:F170)-INDEX(D$1:D$1001,MATCH(ROWS(F$1:F170)-1,D$1:D$1001,1)),1)</f>
        <v>E</v>
      </c>
      <c r="G170" s="1">
        <f t="shared" si="136"/>
        <v>3</v>
      </c>
      <c r="H170" s="1">
        <f t="shared" si="137"/>
        <v>168</v>
      </c>
      <c r="I170">
        <f ca="1" t="shared" si="138"/>
        <v>0.262</v>
      </c>
      <c r="J170">
        <f ca="1" t="shared" si="139"/>
        <v>3.496</v>
      </c>
      <c r="K170">
        <f ca="1" t="shared" si="140"/>
        <v>3.108</v>
      </c>
      <c r="L170">
        <f ca="1" t="shared" si="141"/>
        <v>0.998</v>
      </c>
      <c r="M170">
        <f ca="1" t="shared" si="142"/>
        <v>5.685</v>
      </c>
      <c r="N170">
        <f ca="1" t="shared" si="143"/>
        <v>2.494</v>
      </c>
      <c r="O170">
        <f ca="1" t="shared" si="144"/>
        <v>3.048</v>
      </c>
      <c r="P170">
        <f t="shared" si="145"/>
        <v>0.8618926517529396</v>
      </c>
      <c r="Q170">
        <f t="shared" si="145"/>
        <v>1.1363131043839492</v>
      </c>
      <c r="R170">
        <f t="shared" si="145"/>
        <v>0.8554472475380396</v>
      </c>
      <c r="S170">
        <f t="shared" si="145"/>
        <v>0.8476996956986982</v>
      </c>
      <c r="T170">
        <f t="shared" si="145"/>
        <v>0.8350934949589046</v>
      </c>
      <c r="U170">
        <f t="shared" si="145"/>
        <v>1.3106106884996482</v>
      </c>
      <c r="V170">
        <f t="shared" si="145"/>
        <v>0.6671079688785124</v>
      </c>
      <c r="W170">
        <f t="shared" si="146"/>
        <v>1.3106106884996482</v>
      </c>
      <c r="X170">
        <f t="shared" si="135"/>
        <v>0.1</v>
      </c>
      <c r="Y170">
        <f t="shared" si="147"/>
        <v>1</v>
      </c>
    </row>
    <row r="171" spans="1:25" ht="12.75">
      <c r="A171" s="1" t="s">
        <v>31</v>
      </c>
      <c r="B171" s="1" t="str">
        <f t="shared" si="108"/>
        <v>E</v>
      </c>
      <c r="C171" s="1">
        <f t="shared" si="109"/>
        <v>1</v>
      </c>
      <c r="D171" s="1">
        <f>SUM(C$2:C171)</f>
        <v>169</v>
      </c>
      <c r="E171" s="1">
        <f>ROWS(E$1:E171)</f>
        <v>171</v>
      </c>
      <c r="F171" s="1" t="str">
        <f>MID(INDEX(B$1:B$1000,MATCH(ROWS(F$1:F171)-1,D$1:D$1001,1)+1),ROWS(F$1:F171)-INDEX(D$1:D$1001,MATCH(ROWS(F$1:F171)-1,D$1:D$1001,1)),1)</f>
        <v>T</v>
      </c>
      <c r="G171" s="1">
        <f t="shared" si="136"/>
        <v>16</v>
      </c>
      <c r="H171" s="1">
        <f t="shared" si="137"/>
        <v>169</v>
      </c>
      <c r="I171">
        <f ca="1" t="shared" si="138"/>
        <v>0.702</v>
      </c>
      <c r="J171">
        <f ca="1" t="shared" si="139"/>
        <v>0.955</v>
      </c>
      <c r="K171">
        <f ca="1" t="shared" si="140"/>
        <v>0.654</v>
      </c>
      <c r="L171">
        <f ca="1" t="shared" si="141"/>
        <v>0.791</v>
      </c>
      <c r="M171">
        <f ca="1" t="shared" si="142"/>
        <v>0.843</v>
      </c>
      <c r="N171">
        <f ca="1" t="shared" si="143"/>
        <v>0.647</v>
      </c>
      <c r="O171">
        <f ca="1" t="shared" si="144"/>
        <v>0.169</v>
      </c>
      <c r="P171">
        <f t="shared" si="145"/>
        <v>0.914465896922157</v>
      </c>
      <c r="Q171">
        <f t="shared" si="145"/>
        <v>1.1249576071007938</v>
      </c>
      <c r="R171">
        <f t="shared" si="145"/>
        <v>0.8382997781088641</v>
      </c>
      <c r="S171">
        <f t="shared" si="145"/>
        <v>0.799090006947212</v>
      </c>
      <c r="T171">
        <f t="shared" si="145"/>
        <v>0.8017261236986767</v>
      </c>
      <c r="U171">
        <f t="shared" si="145"/>
        <v>1.2994047817714989</v>
      </c>
      <c r="V171">
        <f t="shared" si="145"/>
        <v>0.6650466151873773</v>
      </c>
      <c r="W171">
        <f t="shared" si="146"/>
        <v>1.2994047817714989</v>
      </c>
      <c r="X171">
        <f t="shared" si="135"/>
        <v>0.1</v>
      </c>
      <c r="Y171">
        <f t="shared" si="147"/>
        <v>1</v>
      </c>
    </row>
    <row r="172" spans="1:25" ht="12.75">
      <c r="A172" s="1" t="s">
        <v>31</v>
      </c>
      <c r="B172" s="1" t="str">
        <f t="shared" si="108"/>
        <v>E</v>
      </c>
      <c r="C172" s="1">
        <f t="shared" si="109"/>
        <v>1</v>
      </c>
      <c r="D172" s="1">
        <f>SUM(C$2:C172)</f>
        <v>170</v>
      </c>
      <c r="E172" s="1">
        <f>ROWS(E$1:E172)</f>
        <v>172</v>
      </c>
      <c r="F172" s="1" t="str">
        <f>MID(INDEX(B$1:B$1000,MATCH(ROWS(F$1:F172)-1,D$1:D$1001,1)+1),ROWS(F$1:F172)-INDEX(D$1:D$1001,MATCH(ROWS(F$1:F172)-1,D$1:D$1001,1)),1)</f>
        <v>L</v>
      </c>
      <c r="G172" s="1">
        <f t="shared" si="136"/>
        <v>9</v>
      </c>
      <c r="H172" s="1">
        <f t="shared" si="137"/>
        <v>170</v>
      </c>
      <c r="I172">
        <f ca="1" t="shared" si="138"/>
        <v>0.398</v>
      </c>
      <c r="J172">
        <f ca="1" t="shared" si="139"/>
        <v>3.902</v>
      </c>
      <c r="K172">
        <f ca="1" t="shared" si="140"/>
        <v>0.585</v>
      </c>
      <c r="L172">
        <f ca="1" t="shared" si="141"/>
        <v>0.501</v>
      </c>
      <c r="M172">
        <f ca="1" t="shared" si="142"/>
        <v>0.483</v>
      </c>
      <c r="N172">
        <f ca="1" t="shared" si="143"/>
        <v>3.167</v>
      </c>
      <c r="O172">
        <f ca="1" t="shared" si="144"/>
        <v>0.297</v>
      </c>
      <c r="P172">
        <f t="shared" si="145"/>
        <v>0.8843651944871213</v>
      </c>
      <c r="Q172">
        <f t="shared" si="145"/>
        <v>1.1049630231899465</v>
      </c>
      <c r="R172">
        <f t="shared" si="145"/>
        <v>0.8057797543474415</v>
      </c>
      <c r="S172">
        <f t="shared" si="145"/>
        <v>0.7622536003082461</v>
      </c>
      <c r="T172">
        <f t="shared" si="145"/>
        <v>0.7824195235048329</v>
      </c>
      <c r="U172">
        <f t="shared" si="145"/>
        <v>1.2350396500856105</v>
      </c>
      <c r="V172">
        <f t="shared" si="145"/>
        <v>0.6343486342624309</v>
      </c>
      <c r="W172">
        <f t="shared" si="146"/>
        <v>1.2350396500856105</v>
      </c>
      <c r="X172">
        <f t="shared" si="135"/>
        <v>0.1</v>
      </c>
      <c r="Y172">
        <f t="shared" si="147"/>
        <v>1</v>
      </c>
    </row>
    <row r="173" spans="1:25" ht="12.75">
      <c r="A173" s="1" t="s">
        <v>44</v>
      </c>
      <c r="B173" s="1" t="str">
        <f t="shared" si="108"/>
        <v>T</v>
      </c>
      <c r="C173" s="1">
        <f t="shared" si="109"/>
        <v>1</v>
      </c>
      <c r="D173" s="1">
        <f>SUM(C$2:C173)</f>
        <v>171</v>
      </c>
      <c r="E173" s="1">
        <f>ROWS(E$1:E173)</f>
        <v>173</v>
      </c>
      <c r="F173" s="1" t="str">
        <f>MID(INDEX(B$1:B$1000,MATCH(ROWS(F$1:F173)-1,D$1:D$1001,1)+1),ROWS(F$1:F173)-INDEX(D$1:D$1001,MATCH(ROWS(F$1:F173)-1,D$1:D$1001,1)),1)</f>
        <v>R</v>
      </c>
      <c r="G173" s="1">
        <f t="shared" si="136"/>
        <v>14</v>
      </c>
      <c r="H173" s="1">
        <f t="shared" si="137"/>
        <v>171</v>
      </c>
      <c r="I173">
        <f ca="1" t="shared" si="138"/>
        <v>0.031</v>
      </c>
      <c r="J173">
        <f ca="1" t="shared" si="139"/>
        <v>1.358</v>
      </c>
      <c r="K173">
        <f ca="1" t="shared" si="140"/>
        <v>1.937</v>
      </c>
      <c r="L173">
        <f ca="1" t="shared" si="141"/>
        <v>1.798</v>
      </c>
      <c r="M173">
        <f ca="1" t="shared" si="142"/>
        <v>0.659</v>
      </c>
      <c r="N173">
        <f ca="1" t="shared" si="143"/>
        <v>1.163</v>
      </c>
      <c r="O173">
        <f ca="1" t="shared" si="144"/>
        <v>1.21</v>
      </c>
      <c r="P173">
        <f t="shared" si="145"/>
        <v>0.9165846460971117</v>
      </c>
      <c r="Q173">
        <f t="shared" si="145"/>
        <v>1.0892366394703543</v>
      </c>
      <c r="R173">
        <f t="shared" si="145"/>
        <v>0.7932344133041489</v>
      </c>
      <c r="S173">
        <f t="shared" si="145"/>
        <v>0.7883097314187313</v>
      </c>
      <c r="T173">
        <f t="shared" si="145"/>
        <v>0.7992663929510699</v>
      </c>
      <c r="U173">
        <f t="shared" si="145"/>
        <v>1.1962836940910846</v>
      </c>
      <c r="V173">
        <f t="shared" si="145"/>
        <v>0.6729235078858457</v>
      </c>
      <c r="W173">
        <f t="shared" si="146"/>
        <v>1.1962836940910846</v>
      </c>
      <c r="X173">
        <f t="shared" si="135"/>
        <v>0.1</v>
      </c>
      <c r="Y173">
        <f t="shared" si="147"/>
        <v>1</v>
      </c>
    </row>
    <row r="174" spans="1:25" ht="12.75">
      <c r="A174" s="1" t="s">
        <v>33</v>
      </c>
      <c r="B174" s="1" t="str">
        <f t="shared" si="108"/>
        <v>L</v>
      </c>
      <c r="C174" s="1">
        <f t="shared" si="109"/>
        <v>1</v>
      </c>
      <c r="D174" s="1">
        <f>SUM(C$2:C174)</f>
        <v>172</v>
      </c>
      <c r="E174" s="1">
        <f>ROWS(E$1:E174)</f>
        <v>174</v>
      </c>
      <c r="F174" s="1" t="str">
        <f>MID(INDEX(B$1:B$1000,MATCH(ROWS(F$1:F174)-1,D$1:D$1001,1)+1),ROWS(F$1:F174)-INDEX(D$1:D$1001,MATCH(ROWS(F$1:F174)-1,D$1:D$1001,1)),1)</f>
        <v>N</v>
      </c>
      <c r="G174" s="1">
        <f t="shared" si="136"/>
        <v>11</v>
      </c>
      <c r="H174" s="1">
        <f t="shared" si="137"/>
        <v>172</v>
      </c>
      <c r="I174">
        <f ca="1" t="shared" si="138"/>
        <v>1.722</v>
      </c>
      <c r="J174">
        <f ca="1" t="shared" si="139"/>
        <v>2.456</v>
      </c>
      <c r="K174">
        <f ca="1" t="shared" si="140"/>
        <v>2.28</v>
      </c>
      <c r="L174">
        <f ca="1" t="shared" si="141"/>
        <v>0.835</v>
      </c>
      <c r="M174">
        <f ca="1" t="shared" si="142"/>
        <v>1.475</v>
      </c>
      <c r="N174">
        <f ca="1" t="shared" si="143"/>
        <v>1.534</v>
      </c>
      <c r="O174">
        <f ca="1" t="shared" si="144"/>
        <v>0.039</v>
      </c>
      <c r="P174">
        <f t="shared" si="145"/>
        <v>0.9856485816659097</v>
      </c>
      <c r="Q174">
        <f t="shared" si="145"/>
        <v>1.0616987460104046</v>
      </c>
      <c r="R174">
        <f t="shared" si="145"/>
        <v>0.7881875978441186</v>
      </c>
      <c r="S174">
        <f t="shared" si="145"/>
        <v>0.7822381457926051</v>
      </c>
      <c r="T174">
        <f t="shared" si="145"/>
        <v>0.715766558655834</v>
      </c>
      <c r="U174">
        <f t="shared" si="145"/>
        <v>1.2267545260032229</v>
      </c>
      <c r="V174">
        <f t="shared" si="145"/>
        <v>0.6881935807365345</v>
      </c>
      <c r="W174">
        <f t="shared" si="146"/>
        <v>1.2267545260032229</v>
      </c>
      <c r="X174">
        <f t="shared" si="135"/>
        <v>0.1</v>
      </c>
      <c r="Y174">
        <f t="shared" si="147"/>
        <v>1</v>
      </c>
    </row>
    <row r="175" spans="1:25" ht="12.75">
      <c r="A175" s="1" t="s">
        <v>38</v>
      </c>
      <c r="B175" s="1" t="str">
        <f t="shared" si="108"/>
        <v>R</v>
      </c>
      <c r="C175" s="1">
        <f t="shared" si="109"/>
        <v>1</v>
      </c>
      <c r="D175" s="1">
        <f>SUM(C$2:C175)</f>
        <v>173</v>
      </c>
      <c r="E175" s="1">
        <f>ROWS(E$1:E175)</f>
        <v>175</v>
      </c>
      <c r="F175" s="1" t="str">
        <f>MID(INDEX(B$1:B$1000,MATCH(ROWS(F$1:F175)-1,D$1:D$1001,1)+1),ROWS(F$1:F175)-INDEX(D$1:D$1001,MATCH(ROWS(F$1:F175)-1,D$1:D$1001,1)),1)</f>
        <v>L</v>
      </c>
      <c r="G175" s="1">
        <f t="shared" si="136"/>
        <v>9</v>
      </c>
      <c r="H175" s="1">
        <f t="shared" si="137"/>
        <v>173</v>
      </c>
      <c r="I175">
        <f ca="1" t="shared" si="138"/>
        <v>0.501</v>
      </c>
      <c r="J175">
        <f ca="1" t="shared" si="139"/>
        <v>0.483</v>
      </c>
      <c r="K175">
        <f ca="1" t="shared" si="140"/>
        <v>3.167</v>
      </c>
      <c r="L175">
        <f ca="1" t="shared" si="141"/>
        <v>0.297</v>
      </c>
      <c r="M175">
        <f ca="1" t="shared" si="142"/>
        <v>0.398</v>
      </c>
      <c r="N175">
        <f ca="1" t="shared" si="143"/>
        <v>3.902</v>
      </c>
      <c r="O175">
        <f ca="1" t="shared" si="144"/>
        <v>0.585</v>
      </c>
      <c r="P175">
        <f t="shared" si="145"/>
        <v>1.0286011502848553</v>
      </c>
      <c r="Q175">
        <f t="shared" si="145"/>
        <v>1.0622810895695505</v>
      </c>
      <c r="R175">
        <f t="shared" si="145"/>
        <v>0.7964022131262822</v>
      </c>
      <c r="S175">
        <f t="shared" si="145"/>
        <v>0.7505177159045741</v>
      </c>
      <c r="T175">
        <f t="shared" si="145"/>
        <v>0.7381699855719644</v>
      </c>
      <c r="U175">
        <f t="shared" si="145"/>
        <v>1.2580840501994284</v>
      </c>
      <c r="V175">
        <f t="shared" si="145"/>
        <v>0.7726782480190675</v>
      </c>
      <c r="W175">
        <f t="shared" si="146"/>
        <v>1.2580840501994284</v>
      </c>
      <c r="X175">
        <f aca="true" t="shared" si="148" ref="X175:X190">IF(W148&gt;1.55,1,IF(W148&gt;1.48,0.9,IF(W148&gt;1.4,0.8,IF(W148&gt;1.36666,0.6,IF(W148&gt;1.33333,0.4,IF(W148&gt;1.22,0.2,IF(W148&gt;1,0.1,0)))))))</f>
        <v>0.1</v>
      </c>
      <c r="Y175">
        <f t="shared" si="147"/>
        <v>1</v>
      </c>
    </row>
    <row r="176" spans="1:25" ht="12.75">
      <c r="A176" s="1" t="s">
        <v>42</v>
      </c>
      <c r="B176" s="1" t="str">
        <f t="shared" si="108"/>
        <v>N</v>
      </c>
      <c r="C176" s="1">
        <f t="shared" si="109"/>
        <v>1</v>
      </c>
      <c r="D176" s="1">
        <f>SUM(C$2:C176)</f>
        <v>174</v>
      </c>
      <c r="E176" s="1">
        <f>ROWS(E$1:E176)</f>
        <v>176</v>
      </c>
      <c r="F176" s="1" t="str">
        <f>MID(INDEX(B$1:B$1000,MATCH(ROWS(F$1:F176)-1,D$1:D$1001,1)+1),ROWS(F$1:F176)-INDEX(D$1:D$1001,MATCH(ROWS(F$1:F176)-1,D$1:D$1001,1)),1)</f>
        <v>Q</v>
      </c>
      <c r="G176" s="1">
        <f t="shared" si="136"/>
        <v>13</v>
      </c>
      <c r="H176" s="1">
        <f t="shared" si="137"/>
        <v>174</v>
      </c>
      <c r="I176">
        <f ca="1" t="shared" si="138"/>
        <v>2.526</v>
      </c>
      <c r="J176">
        <f ca="1" t="shared" si="139"/>
        <v>0.179</v>
      </c>
      <c r="K176">
        <f ca="1" t="shared" si="140"/>
        <v>2.114</v>
      </c>
      <c r="L176">
        <f ca="1" t="shared" si="141"/>
        <v>1.778</v>
      </c>
      <c r="M176">
        <f ca="1" t="shared" si="142"/>
        <v>0.631</v>
      </c>
      <c r="N176">
        <f ca="1" t="shared" si="143"/>
        <v>2.55</v>
      </c>
      <c r="O176">
        <f ca="1" t="shared" si="144"/>
        <v>1.578</v>
      </c>
      <c r="P176">
        <f t="shared" si="145"/>
        <v>1.0637618453886633</v>
      </c>
      <c r="Q176">
        <f t="shared" si="145"/>
        <v>1.085153871106263</v>
      </c>
      <c r="R176">
        <f t="shared" si="145"/>
        <v>0.7714108461497438</v>
      </c>
      <c r="S176">
        <f t="shared" si="145"/>
        <v>0.7961568557709581</v>
      </c>
      <c r="T176">
        <f t="shared" si="145"/>
        <v>0.7650632105409504</v>
      </c>
      <c r="U176">
        <f t="shared" si="145"/>
        <v>1.2401783718104658</v>
      </c>
      <c r="V176">
        <f t="shared" si="145"/>
        <v>0.7606482707382615</v>
      </c>
      <c r="W176">
        <f t="shared" si="146"/>
        <v>1.2401783718104658</v>
      </c>
      <c r="X176">
        <f t="shared" si="148"/>
        <v>0.1</v>
      </c>
      <c r="Y176">
        <f t="shared" si="147"/>
        <v>1</v>
      </c>
    </row>
    <row r="177" spans="1:25" ht="12.75">
      <c r="A177" s="1" t="s">
        <v>33</v>
      </c>
      <c r="B177" s="1" t="str">
        <f t="shared" si="108"/>
        <v>L</v>
      </c>
      <c r="C177" s="1">
        <f t="shared" si="109"/>
        <v>1</v>
      </c>
      <c r="D177" s="1">
        <f>SUM(C$2:C177)</f>
        <v>175</v>
      </c>
      <c r="E177" s="1">
        <f>ROWS(E$1:E177)</f>
        <v>177</v>
      </c>
      <c r="F177" s="1" t="str">
        <f>MID(INDEX(B$1:B$1000,MATCH(ROWS(F$1:F177)-1,D$1:D$1001,1)+1),ROWS(F$1:F177)-INDEX(D$1:D$1001,MATCH(ROWS(F$1:F177)-1,D$1:D$1001,1)),1)</f>
        <v>A</v>
      </c>
      <c r="G177" s="1">
        <f t="shared" si="136"/>
        <v>0</v>
      </c>
      <c r="H177" s="1">
        <f t="shared" si="137"/>
        <v>175</v>
      </c>
      <c r="I177">
        <f ca="1" t="shared" si="138"/>
        <v>1.297</v>
      </c>
      <c r="J177">
        <f ca="1" t="shared" si="139"/>
        <v>1.551</v>
      </c>
      <c r="K177">
        <f ca="1" t="shared" si="140"/>
        <v>1.084</v>
      </c>
      <c r="L177">
        <f ca="1" t="shared" si="141"/>
        <v>2.612</v>
      </c>
      <c r="M177">
        <f ca="1" t="shared" si="142"/>
        <v>0.377</v>
      </c>
      <c r="N177">
        <f ca="1" t="shared" si="143"/>
        <v>1.284</v>
      </c>
      <c r="O177">
        <f ca="1" t="shared" si="144"/>
        <v>0.877</v>
      </c>
      <c r="P177">
        <f t="shared" si="145"/>
        <v>1.0243209631799017</v>
      </c>
      <c r="Q177">
        <f t="shared" si="145"/>
        <v>1.1646856240485302</v>
      </c>
      <c r="R177">
        <f t="shared" si="145"/>
        <v>0.7629259950235687</v>
      </c>
      <c r="S177">
        <f t="shared" si="145"/>
        <v>0.7822103368606567</v>
      </c>
      <c r="T177">
        <f t="shared" si="145"/>
        <v>0.804879796603983</v>
      </c>
      <c r="U177">
        <f t="shared" si="145"/>
        <v>1.158335042277632</v>
      </c>
      <c r="V177">
        <f t="shared" si="145"/>
        <v>0.7550678078165937</v>
      </c>
      <c r="W177">
        <f t="shared" si="146"/>
        <v>1.1646856240485302</v>
      </c>
      <c r="X177">
        <f t="shared" si="148"/>
        <v>0.1</v>
      </c>
      <c r="Y177">
        <f t="shared" si="147"/>
        <v>1</v>
      </c>
    </row>
    <row r="178" spans="1:25" ht="12.75">
      <c r="A178" s="1" t="s">
        <v>35</v>
      </c>
      <c r="B178" s="1" t="str">
        <f t="shared" si="108"/>
        <v>Q</v>
      </c>
      <c r="C178" s="1">
        <f t="shared" si="109"/>
        <v>1</v>
      </c>
      <c r="D178" s="1">
        <f>SUM(C$2:C178)</f>
        <v>176</v>
      </c>
      <c r="E178" s="1">
        <f>ROWS(E$1:E178)</f>
        <v>178</v>
      </c>
      <c r="F178" s="1" t="str">
        <f>MID(INDEX(B$1:B$1000,MATCH(ROWS(F$1:F178)-1,D$1:D$1001,1)+1),ROWS(F$1:F178)-INDEX(D$1:D$1001,MATCH(ROWS(F$1:F178)-1,D$1:D$1001,1)),1)</f>
        <v>R</v>
      </c>
      <c r="G178" s="1">
        <f t="shared" si="136"/>
        <v>14</v>
      </c>
      <c r="H178" s="1">
        <f t="shared" si="137"/>
        <v>176</v>
      </c>
      <c r="I178">
        <f ca="1" t="shared" si="138"/>
        <v>1.163</v>
      </c>
      <c r="J178">
        <f ca="1" t="shared" si="139"/>
        <v>1.21</v>
      </c>
      <c r="K178">
        <f ca="1" t="shared" si="140"/>
        <v>0.031</v>
      </c>
      <c r="L178">
        <f ca="1" t="shared" si="141"/>
        <v>1.358</v>
      </c>
      <c r="M178">
        <f ca="1" t="shared" si="142"/>
        <v>1.937</v>
      </c>
      <c r="N178">
        <f ca="1" t="shared" si="143"/>
        <v>1.798</v>
      </c>
      <c r="O178">
        <f ca="1" t="shared" si="144"/>
        <v>0.659</v>
      </c>
      <c r="P178">
        <f t="shared" si="145"/>
        <v>1.0575058493146516</v>
      </c>
      <c r="Q178">
        <f t="shared" si="145"/>
        <v>1.097920828002348</v>
      </c>
      <c r="R178">
        <f t="shared" si="145"/>
        <v>0.7361078966806239</v>
      </c>
      <c r="S178">
        <f t="shared" si="145"/>
        <v>0.7935038790177436</v>
      </c>
      <c r="T178">
        <f t="shared" si="145"/>
        <v>0.8176093143580009</v>
      </c>
      <c r="U178">
        <f t="shared" si="145"/>
        <v>1.1200484037540444</v>
      </c>
      <c r="V178">
        <f t="shared" si="145"/>
        <v>0.7391525524104762</v>
      </c>
      <c r="W178">
        <f t="shared" si="146"/>
        <v>1.1200484037540444</v>
      </c>
      <c r="X178">
        <f t="shared" si="148"/>
        <v>0.1</v>
      </c>
      <c r="Y178">
        <f t="shared" si="147"/>
        <v>1</v>
      </c>
    </row>
    <row r="179" spans="1:25" ht="12.75">
      <c r="A179" s="1" t="s">
        <v>30</v>
      </c>
      <c r="B179" s="1" t="str">
        <f t="shared" si="108"/>
        <v>A</v>
      </c>
      <c r="C179" s="1">
        <f t="shared" si="109"/>
        <v>1</v>
      </c>
      <c r="D179" s="1">
        <f>SUM(C$2:C179)</f>
        <v>177</v>
      </c>
      <c r="E179" s="1">
        <f>ROWS(E$1:E179)</f>
        <v>179</v>
      </c>
      <c r="F179" s="1" t="str">
        <f>MID(INDEX(B$1:B$1000,MATCH(ROWS(F$1:F179)-1,D$1:D$1001,1)+1),ROWS(F$1:F179)-INDEX(D$1:D$1001,MATCH(ROWS(F$1:F179)-1,D$1:D$1001,1)),1)</f>
        <v>Y</v>
      </c>
      <c r="G179" s="1">
        <f aca="true" t="shared" si="149" ref="G179:G194">LOOKUP($F179,$AA$4:$AA$23,$AB$4:$AB$23)</f>
        <v>19</v>
      </c>
      <c r="H179" s="1">
        <f t="shared" si="137"/>
        <v>177</v>
      </c>
      <c r="I179">
        <f ca="1" t="shared" si="138"/>
        <v>0.122</v>
      </c>
      <c r="J179">
        <f ca="1" t="shared" si="139"/>
        <v>1.659</v>
      </c>
      <c r="K179">
        <f ca="1" t="shared" si="140"/>
        <v>0.19</v>
      </c>
      <c r="L179">
        <f ca="1" t="shared" si="141"/>
        <v>0.13</v>
      </c>
      <c r="M179">
        <f ca="1" t="shared" si="142"/>
        <v>0.155</v>
      </c>
      <c r="N179">
        <f ca="1" t="shared" si="143"/>
        <v>1.417</v>
      </c>
      <c r="O179">
        <f ca="1" t="shared" si="144"/>
        <v>0.09</v>
      </c>
      <c r="P179">
        <f t="shared" si="145"/>
        <v>1.0684352546096343</v>
      </c>
      <c r="Q179">
        <f t="shared" si="145"/>
        <v>1.0936174953591378</v>
      </c>
      <c r="R179">
        <f t="shared" si="145"/>
        <v>0.8624090697287317</v>
      </c>
      <c r="S179">
        <f t="shared" si="145"/>
        <v>0.7580048208363727</v>
      </c>
      <c r="T179">
        <f t="shared" si="145"/>
        <v>0.805691020366575</v>
      </c>
      <c r="U179">
        <f t="shared" si="145"/>
        <v>1.0916952758003304</v>
      </c>
      <c r="V179">
        <f t="shared" si="145"/>
        <v>0.7572443289412373</v>
      </c>
      <c r="W179">
        <f t="shared" si="146"/>
        <v>1.0936174953591378</v>
      </c>
      <c r="X179">
        <f t="shared" si="148"/>
        <v>0.1</v>
      </c>
      <c r="Y179">
        <f t="shared" si="147"/>
        <v>1</v>
      </c>
    </row>
    <row r="180" spans="1:25" ht="12.75">
      <c r="A180" s="1" t="s">
        <v>38</v>
      </c>
      <c r="B180" s="1" t="str">
        <f t="shared" si="108"/>
        <v>R</v>
      </c>
      <c r="C180" s="1">
        <f t="shared" si="109"/>
        <v>1</v>
      </c>
      <c r="D180" s="1">
        <f>SUM(C$2:C180)</f>
        <v>178</v>
      </c>
      <c r="E180" s="1">
        <f>ROWS(E$1:E180)</f>
        <v>180</v>
      </c>
      <c r="F180" s="1" t="str">
        <f>MID(INDEX(B$1:B$1000,MATCH(ROWS(F$1:F180)-1,D$1:D$1001,1)+1),ROWS(F$1:F180)-INDEX(D$1:D$1001,MATCH(ROWS(F$1:F180)-1,D$1:D$1001,1)),1)</f>
        <v>E</v>
      </c>
      <c r="G180" s="1">
        <f t="shared" si="149"/>
        <v>3</v>
      </c>
      <c r="H180" s="1">
        <f aca="true" t="shared" si="150" ref="H180:H195">H179+1</f>
        <v>178</v>
      </c>
      <c r="I180">
        <f aca="true" ca="1" t="shared" si="151" ref="I180:I195">OFFSET($AC$4,$G180,MOD($H180,7),1,1)</f>
        <v>0.998</v>
      </c>
      <c r="J180">
        <f aca="true" ca="1" t="shared" si="152" ref="J180:J195">OFFSET($AC$4,$G180,MOD($H180+1,7),1,1)</f>
        <v>5.685</v>
      </c>
      <c r="K180">
        <f aca="true" ca="1" t="shared" si="153" ref="K180:K195">OFFSET($AC$4,$G180,MOD($H180+2,7),1,1)</f>
        <v>2.494</v>
      </c>
      <c r="L180">
        <f aca="true" ca="1" t="shared" si="154" ref="L180:L195">OFFSET($AC$4,$G180,MOD($H180+3,7),1,1)</f>
        <v>3.048</v>
      </c>
      <c r="M180">
        <f aca="true" ca="1" t="shared" si="155" ref="M180:M195">OFFSET($AC$4,$G180,MOD($H180+4,7),1,1)</f>
        <v>0.262</v>
      </c>
      <c r="N180">
        <f aca="true" ca="1" t="shared" si="156" ref="N180:N195">OFFSET($AC$4,$G180,MOD($H180+5,7),1,1)</f>
        <v>3.496</v>
      </c>
      <c r="O180">
        <f aca="true" ca="1" t="shared" si="157" ref="O180:O195">OFFSET($AC$4,$G180,MOD($H180+6,7),1,1)</f>
        <v>3.108</v>
      </c>
      <c r="P180">
        <f aca="true" t="shared" si="158" ref="P180:V195">POWER(PRODUCT(I180:I207),1/28)</f>
        <v>1.1596711050418218</v>
      </c>
      <c r="Q180">
        <f t="shared" si="158"/>
        <v>0.9487108188211041</v>
      </c>
      <c r="R180">
        <f t="shared" si="158"/>
        <v>0.925163596093664</v>
      </c>
      <c r="S180">
        <f t="shared" si="158"/>
        <v>0.8347789270242199</v>
      </c>
      <c r="T180">
        <f t="shared" si="158"/>
        <v>0.8793967982887502</v>
      </c>
      <c r="U180">
        <f t="shared" si="158"/>
        <v>1.0622506042722284</v>
      </c>
      <c r="V180">
        <f t="shared" si="158"/>
        <v>0.829710610613477</v>
      </c>
      <c r="W180">
        <f aca="true" t="shared" si="159" ref="W180:W195">MAX(P180:V180)</f>
        <v>1.1596711050418218</v>
      </c>
      <c r="X180">
        <f t="shared" si="148"/>
        <v>0.2</v>
      </c>
      <c r="Y180">
        <f aca="true" t="shared" si="160" ref="Y180:Y195">MAX(X180:X207)</f>
        <v>1</v>
      </c>
    </row>
    <row r="181" spans="1:25" ht="12.75">
      <c r="A181" s="1" t="s">
        <v>47</v>
      </c>
      <c r="B181" s="1" t="str">
        <f t="shared" si="108"/>
        <v>Y</v>
      </c>
      <c r="C181" s="1">
        <f t="shared" si="109"/>
        <v>1</v>
      </c>
      <c r="D181" s="1">
        <f>SUM(C$2:C181)</f>
        <v>179</v>
      </c>
      <c r="E181" s="1">
        <f>ROWS(E$1:E181)</f>
        <v>181</v>
      </c>
      <c r="F181" s="1" t="str">
        <f>MID(INDEX(B$1:B$1000,MATCH(ROWS(F$1:F181)-1,D$1:D$1001,1)+1),ROWS(F$1:F181)-INDEX(D$1:D$1001,MATCH(ROWS(F$1:F181)-1,D$1:D$1001,1)),1)</f>
        <v>E</v>
      </c>
      <c r="G181" s="1">
        <f t="shared" si="149"/>
        <v>3</v>
      </c>
      <c r="H181" s="1">
        <f t="shared" si="150"/>
        <v>179</v>
      </c>
      <c r="I181">
        <f ca="1" t="shared" si="151"/>
        <v>5.685</v>
      </c>
      <c r="J181">
        <f ca="1" t="shared" si="152"/>
        <v>2.494</v>
      </c>
      <c r="K181">
        <f ca="1" t="shared" si="153"/>
        <v>3.048</v>
      </c>
      <c r="L181">
        <f ca="1" t="shared" si="154"/>
        <v>0.262</v>
      </c>
      <c r="M181">
        <f ca="1" t="shared" si="155"/>
        <v>3.496</v>
      </c>
      <c r="N181">
        <f ca="1" t="shared" si="156"/>
        <v>3.108</v>
      </c>
      <c r="O181">
        <f ca="1" t="shared" si="157"/>
        <v>0.998</v>
      </c>
      <c r="P181">
        <f t="shared" si="158"/>
        <v>1.200211509967326</v>
      </c>
      <c r="Q181">
        <f t="shared" si="158"/>
        <v>0.8610899638892248</v>
      </c>
      <c r="R181">
        <f t="shared" si="158"/>
        <v>0.9034850790646621</v>
      </c>
      <c r="S181">
        <f t="shared" si="158"/>
        <v>0.7984532625957877</v>
      </c>
      <c r="T181">
        <f t="shared" si="158"/>
        <v>0.9310937352509128</v>
      </c>
      <c r="U181">
        <f t="shared" si="158"/>
        <v>1.0318612081787863</v>
      </c>
      <c r="V181">
        <f t="shared" si="158"/>
        <v>0.7990778313947545</v>
      </c>
      <c r="W181">
        <f t="shared" si="159"/>
        <v>1.200211509967326</v>
      </c>
      <c r="X181">
        <f t="shared" si="148"/>
        <v>0.2</v>
      </c>
      <c r="Y181">
        <f t="shared" si="160"/>
        <v>1</v>
      </c>
    </row>
    <row r="182" spans="1:25" ht="12.75">
      <c r="A182" s="1" t="s">
        <v>31</v>
      </c>
      <c r="B182" s="1" t="str">
        <f t="shared" si="108"/>
        <v>E</v>
      </c>
      <c r="C182" s="1">
        <f t="shared" si="109"/>
        <v>1</v>
      </c>
      <c r="D182" s="1">
        <f>SUM(C$2:C182)</f>
        <v>180</v>
      </c>
      <c r="E182" s="1">
        <f>ROWS(E$1:E182)</f>
        <v>182</v>
      </c>
      <c r="F182" s="1" t="str">
        <f>MID(INDEX(B$1:B$1000,MATCH(ROWS(F$1:F182)-1,D$1:D$1001,1)+1),ROWS(F$1:F182)-INDEX(D$1:D$1001,MATCH(ROWS(F$1:F182)-1,D$1:D$1001,1)),1)</f>
        <v>E</v>
      </c>
      <c r="G182" s="1">
        <f t="shared" si="149"/>
        <v>3</v>
      </c>
      <c r="H182" s="1">
        <f t="shared" si="150"/>
        <v>180</v>
      </c>
      <c r="I182">
        <f ca="1" t="shared" si="151"/>
        <v>2.494</v>
      </c>
      <c r="J182">
        <f ca="1" t="shared" si="152"/>
        <v>3.048</v>
      </c>
      <c r="K182">
        <f ca="1" t="shared" si="153"/>
        <v>0.262</v>
      </c>
      <c r="L182">
        <f ca="1" t="shared" si="154"/>
        <v>3.496</v>
      </c>
      <c r="M182">
        <f ca="1" t="shared" si="155"/>
        <v>3.108</v>
      </c>
      <c r="N182">
        <f ca="1" t="shared" si="156"/>
        <v>0.998</v>
      </c>
      <c r="O182">
        <f ca="1" t="shared" si="157"/>
        <v>5.685</v>
      </c>
      <c r="P182">
        <f t="shared" si="158"/>
        <v>1.200211509967326</v>
      </c>
      <c r="Q182">
        <f t="shared" si="158"/>
        <v>0.8610899638892248</v>
      </c>
      <c r="R182">
        <f t="shared" si="158"/>
        <v>0.9034850790646621</v>
      </c>
      <c r="S182">
        <f t="shared" si="158"/>
        <v>0.7984532625957877</v>
      </c>
      <c r="T182">
        <f t="shared" si="158"/>
        <v>0.9310937352509128</v>
      </c>
      <c r="U182">
        <f t="shared" si="158"/>
        <v>1.0318612081787863</v>
      </c>
      <c r="V182">
        <f t="shared" si="158"/>
        <v>0.7990778313947545</v>
      </c>
      <c r="W182">
        <f t="shared" si="159"/>
        <v>1.200211509967326</v>
      </c>
      <c r="X182">
        <f t="shared" si="148"/>
        <v>0.2</v>
      </c>
      <c r="Y182">
        <f t="shared" si="160"/>
        <v>1</v>
      </c>
    </row>
    <row r="183" spans="1:25" ht="12.75">
      <c r="A183" s="1" t="s">
        <v>31</v>
      </c>
      <c r="B183" s="1" t="str">
        <f t="shared" si="108"/>
        <v>E</v>
      </c>
      <c r="C183" s="1">
        <f t="shared" si="109"/>
        <v>1</v>
      </c>
      <c r="D183" s="1">
        <f>SUM(C$2:C183)</f>
        <v>181</v>
      </c>
      <c r="E183" s="1">
        <f>ROWS(E$1:E183)</f>
        <v>183</v>
      </c>
      <c r="F183" s="1" t="str">
        <f>MID(INDEX(B$1:B$1000,MATCH(ROWS(F$1:F183)-1,D$1:D$1001,1)+1),ROWS(F$1:F183)-INDEX(D$1:D$1001,MATCH(ROWS(F$1:F183)-1,D$1:D$1001,1)),1)</f>
        <v>V</v>
      </c>
      <c r="G183" s="1">
        <f t="shared" si="149"/>
        <v>17</v>
      </c>
      <c r="H183" s="1">
        <f t="shared" si="150"/>
        <v>181</v>
      </c>
      <c r="I183">
        <f ca="1" t="shared" si="151"/>
        <v>0.36</v>
      </c>
      <c r="J183">
        <f ca="1" t="shared" si="152"/>
        <v>1.665</v>
      </c>
      <c r="K183">
        <f ca="1" t="shared" si="153"/>
        <v>0.403</v>
      </c>
      <c r="L183">
        <f ca="1" t="shared" si="154"/>
        <v>0.386</v>
      </c>
      <c r="M183">
        <f ca="1" t="shared" si="155"/>
        <v>0.949</v>
      </c>
      <c r="N183">
        <f ca="1" t="shared" si="156"/>
        <v>0.211</v>
      </c>
      <c r="O183">
        <f ca="1" t="shared" si="157"/>
        <v>0.342</v>
      </c>
      <c r="P183">
        <f t="shared" si="158"/>
        <v>1.133346826558441</v>
      </c>
      <c r="Q183">
        <f t="shared" si="158"/>
        <v>0.8062591871513171</v>
      </c>
      <c r="R183">
        <f t="shared" si="158"/>
        <v>0.9875889601769764</v>
      </c>
      <c r="S183">
        <f t="shared" si="158"/>
        <v>0.7311493662167897</v>
      </c>
      <c r="T183">
        <f t="shared" si="158"/>
        <v>0.8651968045358135</v>
      </c>
      <c r="U183">
        <f t="shared" si="158"/>
        <v>1.0833523763675177</v>
      </c>
      <c r="V183">
        <f t="shared" si="158"/>
        <v>0.7367473133031475</v>
      </c>
      <c r="W183">
        <f t="shared" si="159"/>
        <v>1.133346826558441</v>
      </c>
      <c r="X183">
        <f t="shared" si="148"/>
        <v>0.1</v>
      </c>
      <c r="Y183">
        <f t="shared" si="160"/>
        <v>1</v>
      </c>
    </row>
    <row r="184" spans="1:25" ht="12.75">
      <c r="A184" s="1" t="s">
        <v>31</v>
      </c>
      <c r="B184" s="1" t="str">
        <f t="shared" si="108"/>
        <v>E</v>
      </c>
      <c r="C184" s="1">
        <f t="shared" si="109"/>
        <v>1</v>
      </c>
      <c r="D184" s="1">
        <f>SUM(C$2:C184)</f>
        <v>182</v>
      </c>
      <c r="E184" s="1">
        <f>ROWS(E$1:E184)</f>
        <v>184</v>
      </c>
      <c r="F184" s="1" t="str">
        <f>MID(INDEX(B$1:B$1000,MATCH(ROWS(F$1:F184)-1,D$1:D$1001,1)+1),ROWS(F$1:F184)-INDEX(D$1:D$1001,MATCH(ROWS(F$1:F184)-1,D$1:D$1001,1)),1)</f>
        <v>L</v>
      </c>
      <c r="G184" s="1">
        <f t="shared" si="149"/>
        <v>9</v>
      </c>
      <c r="H184" s="1">
        <f t="shared" si="150"/>
        <v>182</v>
      </c>
      <c r="I184">
        <f ca="1" t="shared" si="151"/>
        <v>3.167</v>
      </c>
      <c r="J184">
        <f ca="1" t="shared" si="152"/>
        <v>0.297</v>
      </c>
      <c r="K184">
        <f ca="1" t="shared" si="153"/>
        <v>0.398</v>
      </c>
      <c r="L184">
        <f ca="1" t="shared" si="154"/>
        <v>3.902</v>
      </c>
      <c r="M184">
        <f ca="1" t="shared" si="155"/>
        <v>0.585</v>
      </c>
      <c r="N184">
        <f ca="1" t="shared" si="156"/>
        <v>0.501</v>
      </c>
      <c r="O184">
        <f ca="1" t="shared" si="157"/>
        <v>0.483</v>
      </c>
      <c r="P184">
        <f t="shared" si="158"/>
        <v>1.2231942217216996</v>
      </c>
      <c r="Q184">
        <f t="shared" si="158"/>
        <v>0.7547307957338647</v>
      </c>
      <c r="R184">
        <f t="shared" si="158"/>
        <v>1.066806713296385</v>
      </c>
      <c r="S184">
        <f t="shared" si="158"/>
        <v>0.7876974771279792</v>
      </c>
      <c r="T184">
        <f t="shared" si="158"/>
        <v>0.8667538425222493</v>
      </c>
      <c r="U184">
        <f t="shared" si="158"/>
        <v>1.218588763912628</v>
      </c>
      <c r="V184">
        <f t="shared" si="158"/>
        <v>0.7909251012010934</v>
      </c>
      <c r="W184">
        <f t="shared" si="159"/>
        <v>1.2231942217216996</v>
      </c>
      <c r="X184">
        <f t="shared" si="148"/>
        <v>0.1</v>
      </c>
      <c r="Y184">
        <f t="shared" si="160"/>
        <v>1</v>
      </c>
    </row>
    <row r="185" spans="1:25" ht="12.75">
      <c r="A185" s="1" t="s">
        <v>45</v>
      </c>
      <c r="B185" s="1" t="str">
        <f t="shared" si="108"/>
        <v>V</v>
      </c>
      <c r="C185" s="1">
        <f t="shared" si="109"/>
        <v>1</v>
      </c>
      <c r="D185" s="1">
        <f>SUM(C$2:C185)</f>
        <v>183</v>
      </c>
      <c r="E185" s="1">
        <f>ROWS(E$1:E185)</f>
        <v>185</v>
      </c>
      <c r="F185" s="1" t="str">
        <f>MID(INDEX(B$1:B$1000,MATCH(ROWS(F$1:F185)-1,D$1:D$1001,1)+1),ROWS(F$1:F185)-INDEX(D$1:D$1001,MATCH(ROWS(F$1:F185)-1,D$1:D$1001,1)),1)</f>
        <v>S</v>
      </c>
      <c r="G185" s="1">
        <f t="shared" si="149"/>
        <v>15</v>
      </c>
      <c r="H185" s="1">
        <f t="shared" si="150"/>
        <v>183</v>
      </c>
      <c r="I185">
        <f ca="1" t="shared" si="151"/>
        <v>0.583</v>
      </c>
      <c r="J185">
        <f ca="1" t="shared" si="152"/>
        <v>1.052</v>
      </c>
      <c r="K185">
        <f ca="1" t="shared" si="153"/>
        <v>0.419</v>
      </c>
      <c r="L185">
        <f ca="1" t="shared" si="154"/>
        <v>0.525</v>
      </c>
      <c r="M185">
        <f ca="1" t="shared" si="155"/>
        <v>0.916</v>
      </c>
      <c r="N185">
        <f ca="1" t="shared" si="156"/>
        <v>0.628</v>
      </c>
      <c r="O185">
        <f ca="1" t="shared" si="157"/>
        <v>0.382</v>
      </c>
      <c r="P185">
        <f t="shared" si="158"/>
        <v>1.187283725806088</v>
      </c>
      <c r="Q185">
        <f t="shared" si="158"/>
        <v>0.8159688970908209</v>
      </c>
      <c r="R185">
        <f t="shared" si="158"/>
        <v>1.1250461963937706</v>
      </c>
      <c r="S185">
        <f t="shared" si="158"/>
        <v>0.7072365100965161</v>
      </c>
      <c r="T185">
        <f t="shared" si="158"/>
        <v>0.9025208245352273</v>
      </c>
      <c r="U185">
        <f t="shared" si="158"/>
        <v>1.279448704605112</v>
      </c>
      <c r="V185">
        <f t="shared" si="158"/>
        <v>0.8421029113244619</v>
      </c>
      <c r="W185">
        <f t="shared" si="159"/>
        <v>1.279448704605112</v>
      </c>
      <c r="X185">
        <f t="shared" si="148"/>
        <v>0.1</v>
      </c>
      <c r="Y185">
        <f t="shared" si="160"/>
        <v>1</v>
      </c>
    </row>
    <row r="186" spans="1:25" ht="12.75">
      <c r="A186" s="1" t="s">
        <v>33</v>
      </c>
      <c r="B186" s="1" t="str">
        <f t="shared" si="108"/>
        <v>L</v>
      </c>
      <c r="C186" s="1">
        <f t="shared" si="109"/>
        <v>1</v>
      </c>
      <c r="D186" s="1">
        <f>SUM(C$2:C186)</f>
        <v>184</v>
      </c>
      <c r="E186" s="1">
        <f>ROWS(E$1:E186)</f>
        <v>186</v>
      </c>
      <c r="F186" s="1" t="str">
        <f>MID(INDEX(B$1:B$1000,MATCH(ROWS(F$1:F186)-1,D$1:D$1001,1)+1),ROWS(F$1:F186)-INDEX(D$1:D$1001,MATCH(ROWS(F$1:F186)-1,D$1:D$1001,1)),1)</f>
        <v>R</v>
      </c>
      <c r="G186" s="1">
        <f t="shared" si="149"/>
        <v>14</v>
      </c>
      <c r="H186" s="1">
        <f t="shared" si="150"/>
        <v>184</v>
      </c>
      <c r="I186">
        <f ca="1" t="shared" si="151"/>
        <v>1.21</v>
      </c>
      <c r="J186">
        <f ca="1" t="shared" si="152"/>
        <v>0.031</v>
      </c>
      <c r="K186">
        <f ca="1" t="shared" si="153"/>
        <v>1.358</v>
      </c>
      <c r="L186">
        <f ca="1" t="shared" si="154"/>
        <v>1.937</v>
      </c>
      <c r="M186">
        <f ca="1" t="shared" si="155"/>
        <v>1.798</v>
      </c>
      <c r="N186">
        <f ca="1" t="shared" si="156"/>
        <v>0.659</v>
      </c>
      <c r="O186">
        <f ca="1" t="shared" si="157"/>
        <v>1.163</v>
      </c>
      <c r="P186">
        <f t="shared" si="158"/>
        <v>1.216930084736616</v>
      </c>
      <c r="Q186">
        <f t="shared" si="158"/>
        <v>0.8200568273841252</v>
      </c>
      <c r="R186">
        <f t="shared" si="158"/>
        <v>1.0251390391011008</v>
      </c>
      <c r="S186">
        <f t="shared" si="158"/>
        <v>0.731653413931025</v>
      </c>
      <c r="T186">
        <f t="shared" si="158"/>
        <v>0.9269850641968508</v>
      </c>
      <c r="U186">
        <f t="shared" si="158"/>
        <v>1.3284286629841995</v>
      </c>
      <c r="V186">
        <f t="shared" si="158"/>
        <v>0.8586636915545597</v>
      </c>
      <c r="W186">
        <f t="shared" si="159"/>
        <v>1.3284286629841995</v>
      </c>
      <c r="X186">
        <f t="shared" si="148"/>
        <v>0.1</v>
      </c>
      <c r="Y186">
        <f t="shared" si="160"/>
        <v>1</v>
      </c>
    </row>
    <row r="187" spans="1:25" ht="12.75">
      <c r="A187" s="1" t="s">
        <v>29</v>
      </c>
      <c r="B187" s="1" t="str">
        <f t="shared" si="108"/>
        <v>S</v>
      </c>
      <c r="C187" s="1">
        <f t="shared" si="109"/>
        <v>1</v>
      </c>
      <c r="D187" s="1">
        <f>SUM(C$2:C187)</f>
        <v>185</v>
      </c>
      <c r="E187" s="1">
        <f>ROWS(E$1:E187)</f>
        <v>187</v>
      </c>
      <c r="F187" s="1" t="str">
        <f>MID(INDEX(B$1:B$1000,MATCH(ROWS(F$1:F187)-1,D$1:D$1001,1)+1),ROWS(F$1:F187)-INDEX(D$1:D$1001,MATCH(ROWS(F$1:F187)-1,D$1:D$1001,1)),1)</f>
        <v>E</v>
      </c>
      <c r="G187" s="1">
        <f t="shared" si="149"/>
        <v>3</v>
      </c>
      <c r="H187" s="1">
        <f t="shared" si="150"/>
        <v>185</v>
      </c>
      <c r="I187">
        <f ca="1" t="shared" si="151"/>
        <v>0.998</v>
      </c>
      <c r="J187">
        <f ca="1" t="shared" si="152"/>
        <v>5.685</v>
      </c>
      <c r="K187">
        <f ca="1" t="shared" si="153"/>
        <v>2.494</v>
      </c>
      <c r="L187">
        <f ca="1" t="shared" si="154"/>
        <v>3.048</v>
      </c>
      <c r="M187">
        <f ca="1" t="shared" si="155"/>
        <v>0.262</v>
      </c>
      <c r="N187">
        <f ca="1" t="shared" si="156"/>
        <v>3.496</v>
      </c>
      <c r="O187">
        <f ca="1" t="shared" si="157"/>
        <v>3.108</v>
      </c>
      <c r="P187">
        <f t="shared" si="158"/>
        <v>1.1635968758378263</v>
      </c>
      <c r="Q187">
        <f t="shared" si="158"/>
        <v>0.9246682430979263</v>
      </c>
      <c r="R187">
        <f t="shared" si="158"/>
        <v>0.9901787605480739</v>
      </c>
      <c r="S187">
        <f t="shared" si="158"/>
        <v>0.6956214243610666</v>
      </c>
      <c r="T187">
        <f t="shared" si="158"/>
        <v>0.880884000253856</v>
      </c>
      <c r="U187">
        <f t="shared" si="158"/>
        <v>1.395112356609588</v>
      </c>
      <c r="V187">
        <f t="shared" si="158"/>
        <v>0.7860557092472955</v>
      </c>
      <c r="W187">
        <f t="shared" si="159"/>
        <v>1.395112356609588</v>
      </c>
      <c r="X187">
        <f t="shared" si="148"/>
        <v>0.1</v>
      </c>
      <c r="Y187">
        <f t="shared" si="160"/>
        <v>1</v>
      </c>
    </row>
    <row r="188" spans="1:25" ht="12.75">
      <c r="A188" s="1" t="s">
        <v>38</v>
      </c>
      <c r="B188" s="1" t="str">
        <f t="shared" si="108"/>
        <v>R</v>
      </c>
      <c r="C188" s="1">
        <f t="shared" si="109"/>
        <v>1</v>
      </c>
      <c r="D188" s="1">
        <f>SUM(C$2:C188)</f>
        <v>186</v>
      </c>
      <c r="E188" s="1">
        <f>ROWS(E$1:E188)</f>
        <v>188</v>
      </c>
      <c r="F188" s="1" t="str">
        <f>MID(INDEX(B$1:B$1000,MATCH(ROWS(F$1:F188)-1,D$1:D$1001,1)+1),ROWS(F$1:F188)-INDEX(D$1:D$1001,MATCH(ROWS(F$1:F188)-1,D$1:D$1001,1)),1)</f>
        <v>D</v>
      </c>
      <c r="G188" s="1">
        <f t="shared" si="149"/>
        <v>2</v>
      </c>
      <c r="H188" s="1">
        <f t="shared" si="150"/>
        <v>186</v>
      </c>
      <c r="I188">
        <f ca="1" t="shared" si="151"/>
        <v>0.663</v>
      </c>
      <c r="J188">
        <f ca="1" t="shared" si="152"/>
        <v>1.62</v>
      </c>
      <c r="K188">
        <f ca="1" t="shared" si="153"/>
        <v>1.448</v>
      </c>
      <c r="L188">
        <f ca="1" t="shared" si="154"/>
        <v>0.03</v>
      </c>
      <c r="M188">
        <f ca="1" t="shared" si="155"/>
        <v>2.352</v>
      </c>
      <c r="N188">
        <f ca="1" t="shared" si="156"/>
        <v>2.268</v>
      </c>
      <c r="O188">
        <f ca="1" t="shared" si="157"/>
        <v>0.237</v>
      </c>
      <c r="P188">
        <f t="shared" si="158"/>
        <v>1.105358569177735</v>
      </c>
      <c r="Q188">
        <f t="shared" si="158"/>
        <v>0.8563607739219715</v>
      </c>
      <c r="R188">
        <f t="shared" si="158"/>
        <v>0.9750377095203566</v>
      </c>
      <c r="S188">
        <f t="shared" si="158"/>
        <v>0.6773738629471578</v>
      </c>
      <c r="T188">
        <f t="shared" si="158"/>
        <v>0.8152769223016899</v>
      </c>
      <c r="U188">
        <f t="shared" si="158"/>
        <v>1.3755029895936162</v>
      </c>
      <c r="V188">
        <f t="shared" si="158"/>
        <v>0.7772598892950918</v>
      </c>
      <c r="W188">
        <f t="shared" si="159"/>
        <v>1.3755029895936162</v>
      </c>
      <c r="X188">
        <f t="shared" si="148"/>
        <v>0.2</v>
      </c>
      <c r="Y188">
        <f t="shared" si="160"/>
        <v>1</v>
      </c>
    </row>
    <row r="189" spans="1:25" ht="12.75">
      <c r="A189" s="1" t="s">
        <v>31</v>
      </c>
      <c r="B189" s="1" t="str">
        <f t="shared" si="108"/>
        <v>E</v>
      </c>
      <c r="C189" s="1">
        <f t="shared" si="109"/>
        <v>1</v>
      </c>
      <c r="D189" s="1">
        <f>SUM(C$2:C189)</f>
        <v>187</v>
      </c>
      <c r="E189" s="1">
        <f>ROWS(E$1:E189)</f>
        <v>189</v>
      </c>
      <c r="F189" s="1" t="str">
        <f>MID(INDEX(B$1:B$1000,MATCH(ROWS(F$1:F189)-1,D$1:D$1001,1)+1),ROWS(F$1:F189)-INDEX(D$1:D$1001,MATCH(ROWS(F$1:F189)-1,D$1:D$1001,1)),1)</f>
        <v>A</v>
      </c>
      <c r="G189" s="1">
        <f t="shared" si="149"/>
        <v>0</v>
      </c>
      <c r="H189" s="1">
        <f t="shared" si="150"/>
        <v>187</v>
      </c>
      <c r="I189">
        <f ca="1" t="shared" si="151"/>
        <v>1.284</v>
      </c>
      <c r="J189">
        <f ca="1" t="shared" si="152"/>
        <v>0.877</v>
      </c>
      <c r="K189">
        <f ca="1" t="shared" si="153"/>
        <v>1.297</v>
      </c>
      <c r="L189">
        <f ca="1" t="shared" si="154"/>
        <v>1.551</v>
      </c>
      <c r="M189">
        <f ca="1" t="shared" si="155"/>
        <v>1.084</v>
      </c>
      <c r="N189">
        <f ca="1" t="shared" si="156"/>
        <v>2.612</v>
      </c>
      <c r="O189">
        <f ca="1" t="shared" si="157"/>
        <v>0.377</v>
      </c>
      <c r="P189">
        <f t="shared" si="158"/>
        <v>1.0961838230214582</v>
      </c>
      <c r="Q189">
        <f t="shared" si="158"/>
        <v>0.8390990143538251</v>
      </c>
      <c r="R189">
        <f t="shared" si="158"/>
        <v>0.9463765074662307</v>
      </c>
      <c r="S189">
        <f t="shared" si="158"/>
        <v>0.7418065319196598</v>
      </c>
      <c r="T189">
        <f t="shared" si="158"/>
        <v>0.7756584900026291</v>
      </c>
      <c r="U189">
        <f t="shared" si="158"/>
        <v>1.3382778117910883</v>
      </c>
      <c r="V189">
        <f t="shared" si="158"/>
        <v>0.7932394710984505</v>
      </c>
      <c r="W189">
        <f t="shared" si="159"/>
        <v>1.3382778117910883</v>
      </c>
      <c r="X189">
        <f t="shared" si="148"/>
        <v>0.8</v>
      </c>
      <c r="Y189">
        <f t="shared" si="160"/>
        <v>1</v>
      </c>
    </row>
    <row r="190" spans="1:25" ht="12.75">
      <c r="A190" s="1" t="s">
        <v>34</v>
      </c>
      <c r="B190" s="1" t="str">
        <f t="shared" si="108"/>
        <v>D</v>
      </c>
      <c r="C190" s="1">
        <f t="shared" si="109"/>
        <v>1</v>
      </c>
      <c r="D190" s="1">
        <f>SUM(C$2:C190)</f>
        <v>188</v>
      </c>
      <c r="E190" s="1">
        <f>ROWS(E$1:E190)</f>
        <v>190</v>
      </c>
      <c r="F190" s="1" t="str">
        <f>MID(INDEX(B$1:B$1000,MATCH(ROWS(F$1:F190)-1,D$1:D$1001,1)+1),ROWS(F$1:F190)-INDEX(D$1:D$1001,MATCH(ROWS(F$1:F190)-1,D$1:D$1001,1)),1)</f>
        <v>E</v>
      </c>
      <c r="G190" s="1">
        <f t="shared" si="149"/>
        <v>3</v>
      </c>
      <c r="H190" s="1">
        <f t="shared" si="150"/>
        <v>188</v>
      </c>
      <c r="I190">
        <f ca="1" t="shared" si="151"/>
        <v>3.048</v>
      </c>
      <c r="J190">
        <f ca="1" t="shared" si="152"/>
        <v>0.262</v>
      </c>
      <c r="K190">
        <f ca="1" t="shared" si="153"/>
        <v>3.496</v>
      </c>
      <c r="L190">
        <f ca="1" t="shared" si="154"/>
        <v>3.108</v>
      </c>
      <c r="M190">
        <f ca="1" t="shared" si="155"/>
        <v>0.998</v>
      </c>
      <c r="N190">
        <f ca="1" t="shared" si="156"/>
        <v>5.685</v>
      </c>
      <c r="O190">
        <f ca="1" t="shared" si="157"/>
        <v>2.494</v>
      </c>
      <c r="P190">
        <f t="shared" si="158"/>
        <v>1.0599514789624347</v>
      </c>
      <c r="Q190">
        <f t="shared" si="158"/>
        <v>0.8214125562818284</v>
      </c>
      <c r="R190">
        <f t="shared" si="158"/>
        <v>0.9770362301212999</v>
      </c>
      <c r="S190">
        <f t="shared" si="158"/>
        <v>0.6992829866927651</v>
      </c>
      <c r="T190">
        <f t="shared" si="158"/>
        <v>0.74839282360626</v>
      </c>
      <c r="U190">
        <f t="shared" si="158"/>
        <v>1.3575998485542629</v>
      </c>
      <c r="V190">
        <f t="shared" si="158"/>
        <v>0.8057848921329204</v>
      </c>
      <c r="W190">
        <f t="shared" si="159"/>
        <v>1.3575998485542629</v>
      </c>
      <c r="X190">
        <f t="shared" si="148"/>
        <v>1</v>
      </c>
      <c r="Y190">
        <f t="shared" si="160"/>
        <v>1</v>
      </c>
    </row>
    <row r="191" spans="1:25" ht="12.75">
      <c r="A191" s="1" t="s">
        <v>30</v>
      </c>
      <c r="B191" s="1" t="str">
        <f t="shared" si="108"/>
        <v>A</v>
      </c>
      <c r="C191" s="1">
        <f t="shared" si="109"/>
        <v>1</v>
      </c>
      <c r="D191" s="1">
        <f>SUM(C$2:C191)</f>
        <v>189</v>
      </c>
      <c r="E191" s="1">
        <f>ROWS(E$1:E191)</f>
        <v>191</v>
      </c>
      <c r="F191" s="1" t="str">
        <f>MID(INDEX(B$1:B$1000,MATCH(ROWS(F$1:F191)-1,D$1:D$1001,1)+1),ROWS(F$1:F191)-INDEX(D$1:D$1001,MATCH(ROWS(F$1:F191)-1,D$1:D$1001,1)),1)</f>
        <v>G</v>
      </c>
      <c r="G191" s="1">
        <f t="shared" si="149"/>
        <v>5</v>
      </c>
      <c r="H191" s="1">
        <f t="shared" si="150"/>
        <v>189</v>
      </c>
      <c r="I191">
        <f ca="1" t="shared" si="151"/>
        <v>0.045</v>
      </c>
      <c r="J191">
        <f ca="1" t="shared" si="152"/>
        <v>0.275</v>
      </c>
      <c r="K191">
        <f ca="1" t="shared" si="153"/>
        <v>0.578</v>
      </c>
      <c r="L191">
        <f ca="1" t="shared" si="154"/>
        <v>0.216</v>
      </c>
      <c r="M191">
        <f ca="1" t="shared" si="155"/>
        <v>0.211</v>
      </c>
      <c r="N191">
        <f ca="1" t="shared" si="156"/>
        <v>0.426</v>
      </c>
      <c r="O191">
        <f ca="1" t="shared" si="157"/>
        <v>0.156</v>
      </c>
      <c r="P191">
        <f t="shared" si="158"/>
        <v>1.003749217359341</v>
      </c>
      <c r="Q191">
        <f t="shared" si="158"/>
        <v>0.886839746126046</v>
      </c>
      <c r="R191">
        <f t="shared" si="158"/>
        <v>0.901728998414131</v>
      </c>
      <c r="S191">
        <f t="shared" si="158"/>
        <v>0.6541541683436838</v>
      </c>
      <c r="T191">
        <f t="shared" si="158"/>
        <v>0.7576679493122492</v>
      </c>
      <c r="U191">
        <f t="shared" si="158"/>
        <v>1.2482122836372613</v>
      </c>
      <c r="V191">
        <f t="shared" si="158"/>
        <v>0.7727349927447105</v>
      </c>
      <c r="W191">
        <f t="shared" si="159"/>
        <v>1.2482122836372613</v>
      </c>
      <c r="X191">
        <f aca="true" t="shared" si="161" ref="X191:X206">IF(W164&gt;1.55,1,IF(W164&gt;1.48,0.9,IF(W164&gt;1.4,0.8,IF(W164&gt;1.36666,0.6,IF(W164&gt;1.33333,0.4,IF(W164&gt;1.22,0.2,IF(W164&gt;1,0.1,0)))))))</f>
        <v>0.9</v>
      </c>
      <c r="Y191">
        <f t="shared" si="160"/>
        <v>1</v>
      </c>
    </row>
    <row r="192" spans="1:25" ht="12.75">
      <c r="A192" s="1" t="s">
        <v>31</v>
      </c>
      <c r="B192" s="1" t="str">
        <f t="shared" si="108"/>
        <v>E</v>
      </c>
      <c r="C192" s="1">
        <f t="shared" si="109"/>
        <v>1</v>
      </c>
      <c r="D192" s="1">
        <f>SUM(C$2:C192)</f>
        <v>190</v>
      </c>
      <c r="E192" s="1">
        <f>ROWS(E$1:E192)</f>
        <v>192</v>
      </c>
      <c r="F192" s="1" t="str">
        <f>MID(INDEX(B$1:B$1000,MATCH(ROWS(F$1:F192)-1,D$1:D$1001,1)+1),ROWS(F$1:F192)-INDEX(D$1:D$1001,MATCH(ROWS(F$1:F192)-1,D$1:D$1001,1)),1)</f>
        <v>R</v>
      </c>
      <c r="G192" s="1">
        <f t="shared" si="149"/>
        <v>14</v>
      </c>
      <c r="H192" s="1">
        <f t="shared" si="150"/>
        <v>190</v>
      </c>
      <c r="I192">
        <f ca="1" t="shared" si="151"/>
        <v>1.163</v>
      </c>
      <c r="J192">
        <f ca="1" t="shared" si="152"/>
        <v>1.21</v>
      </c>
      <c r="K192">
        <f ca="1" t="shared" si="153"/>
        <v>0.031</v>
      </c>
      <c r="L192">
        <f ca="1" t="shared" si="154"/>
        <v>1.358</v>
      </c>
      <c r="M192">
        <f ca="1" t="shared" si="155"/>
        <v>1.937</v>
      </c>
      <c r="N192">
        <f ca="1" t="shared" si="156"/>
        <v>1.798</v>
      </c>
      <c r="O192">
        <f ca="1" t="shared" si="157"/>
        <v>0.659</v>
      </c>
      <c r="P192">
        <f t="shared" si="158"/>
        <v>0.9893187637330474</v>
      </c>
      <c r="Q192">
        <f t="shared" si="158"/>
        <v>0.9574907780398938</v>
      </c>
      <c r="R192">
        <f t="shared" si="158"/>
        <v>0.9468477487992759</v>
      </c>
      <c r="S192">
        <f t="shared" si="158"/>
        <v>0.6563253907345452</v>
      </c>
      <c r="T192">
        <f t="shared" si="158"/>
        <v>0.7892910328904376</v>
      </c>
      <c r="U192">
        <f t="shared" si="158"/>
        <v>1.3092015255606804</v>
      </c>
      <c r="V192">
        <f t="shared" si="158"/>
        <v>0.8367376140962716</v>
      </c>
      <c r="W192">
        <f t="shared" si="159"/>
        <v>1.3092015255606804</v>
      </c>
      <c r="X192">
        <f t="shared" si="161"/>
        <v>0.9</v>
      </c>
      <c r="Y192">
        <f t="shared" si="160"/>
        <v>1</v>
      </c>
    </row>
    <row r="193" spans="1:25" ht="12.75">
      <c r="A193" s="1" t="s">
        <v>37</v>
      </c>
      <c r="B193" s="1" t="str">
        <f t="shared" si="108"/>
        <v>G</v>
      </c>
      <c r="C193" s="1">
        <f t="shared" si="109"/>
        <v>1</v>
      </c>
      <c r="D193" s="1">
        <f>SUM(C$2:C193)</f>
        <v>191</v>
      </c>
      <c r="E193" s="1">
        <f>ROWS(E$1:E193)</f>
        <v>193</v>
      </c>
      <c r="F193" s="1" t="str">
        <f>MID(INDEX(B$1:B$1000,MATCH(ROWS(F$1:F193)-1,D$1:D$1001,1)+1),ROWS(F$1:F193)-INDEX(D$1:D$1001,MATCH(ROWS(F$1:F193)-1,D$1:D$1001,1)),1)</f>
        <v>L</v>
      </c>
      <c r="G193" s="1">
        <f t="shared" si="149"/>
        <v>9</v>
      </c>
      <c r="H193" s="1">
        <f t="shared" si="150"/>
        <v>191</v>
      </c>
      <c r="I193">
        <f ca="1" t="shared" si="151"/>
        <v>0.398</v>
      </c>
      <c r="J193">
        <f ca="1" t="shared" si="152"/>
        <v>3.902</v>
      </c>
      <c r="K193">
        <f ca="1" t="shared" si="153"/>
        <v>0.585</v>
      </c>
      <c r="L193">
        <f ca="1" t="shared" si="154"/>
        <v>0.501</v>
      </c>
      <c r="M193">
        <f ca="1" t="shared" si="155"/>
        <v>0.483</v>
      </c>
      <c r="N193">
        <f ca="1" t="shared" si="156"/>
        <v>3.167</v>
      </c>
      <c r="O193">
        <f ca="1" t="shared" si="157"/>
        <v>0.297</v>
      </c>
      <c r="P193">
        <f t="shared" si="158"/>
        <v>1.0289810543743572</v>
      </c>
      <c r="Q193">
        <f t="shared" si="158"/>
        <v>0.9902995619427071</v>
      </c>
      <c r="R193">
        <f t="shared" si="158"/>
        <v>1.071837724271738</v>
      </c>
      <c r="S193">
        <f t="shared" si="158"/>
        <v>0.6907604202278109</v>
      </c>
      <c r="T193">
        <f t="shared" si="158"/>
        <v>0.796447975563813</v>
      </c>
      <c r="U193">
        <f t="shared" si="158"/>
        <v>1.334114546985084</v>
      </c>
      <c r="V193">
        <f t="shared" si="158"/>
        <v>0.809622775026752</v>
      </c>
      <c r="W193">
        <f t="shared" si="159"/>
        <v>1.334114546985084</v>
      </c>
      <c r="X193">
        <f t="shared" si="161"/>
        <v>1</v>
      </c>
      <c r="Y193">
        <f t="shared" si="160"/>
        <v>1</v>
      </c>
    </row>
    <row r="194" spans="1:25" ht="12.75">
      <c r="A194" s="1" t="s">
        <v>38</v>
      </c>
      <c r="B194" s="1" t="str">
        <f aca="true" t="shared" si="162" ref="B194:B257">SUBSTITUTE($A194," ","")</f>
        <v>R</v>
      </c>
      <c r="C194" s="1">
        <f t="shared" si="109"/>
        <v>1</v>
      </c>
      <c r="D194" s="1">
        <f>SUM(C$2:C194)</f>
        <v>192</v>
      </c>
      <c r="E194" s="1">
        <f>ROWS(E$1:E194)</f>
        <v>194</v>
      </c>
      <c r="F194" s="1" t="str">
        <f>MID(INDEX(B$1:B$1000,MATCH(ROWS(F$1:F194)-1,D$1:D$1001,1)+1),ROWS(F$1:F194)-INDEX(D$1:D$1001,MATCH(ROWS(F$1:F194)-1,D$1:D$1001,1)),1)</f>
        <v>M</v>
      </c>
      <c r="G194" s="1">
        <f t="shared" si="149"/>
        <v>10</v>
      </c>
      <c r="H194" s="1">
        <f t="shared" si="150"/>
        <v>192</v>
      </c>
      <c r="I194">
        <f ca="1" t="shared" si="151"/>
        <v>1.409</v>
      </c>
      <c r="J194">
        <f ca="1" t="shared" si="152"/>
        <v>0.541</v>
      </c>
      <c r="K194">
        <f ca="1" t="shared" si="153"/>
        <v>0.772</v>
      </c>
      <c r="L194">
        <f ca="1" t="shared" si="154"/>
        <v>0.663</v>
      </c>
      <c r="M194">
        <f ca="1" t="shared" si="155"/>
        <v>2.24</v>
      </c>
      <c r="N194">
        <f ca="1" t="shared" si="156"/>
        <v>0.37</v>
      </c>
      <c r="O194">
        <f ca="1" t="shared" si="157"/>
        <v>0.48</v>
      </c>
      <c r="P194">
        <f t="shared" si="158"/>
        <v>1.0237426765004876</v>
      </c>
      <c r="Q194">
        <f t="shared" si="158"/>
        <v>0.939531269466235</v>
      </c>
      <c r="R194">
        <f t="shared" si="158"/>
        <v>1.0668961661922245</v>
      </c>
      <c r="S194">
        <f t="shared" si="158"/>
        <v>0.6892387744154712</v>
      </c>
      <c r="T194">
        <f t="shared" si="158"/>
        <v>0.7932144770500327</v>
      </c>
      <c r="U194">
        <f t="shared" si="158"/>
        <v>1.3246934878116083</v>
      </c>
      <c r="V194">
        <f t="shared" si="158"/>
        <v>0.7781892071677942</v>
      </c>
      <c r="W194">
        <f t="shared" si="159"/>
        <v>1.3246934878116083</v>
      </c>
      <c r="X194">
        <f t="shared" si="161"/>
        <v>0.9</v>
      </c>
      <c r="Y194">
        <f t="shared" si="160"/>
        <v>1</v>
      </c>
    </row>
    <row r="195" spans="1:25" ht="12.75">
      <c r="A195" s="1" t="s">
        <v>33</v>
      </c>
      <c r="B195" s="1" t="str">
        <f t="shared" si="162"/>
        <v>L</v>
      </c>
      <c r="C195" s="1">
        <f aca="true" t="shared" si="163" ref="C195:C258">LEN($B195)</f>
        <v>1</v>
      </c>
      <c r="D195" s="1">
        <f>SUM(C$2:C195)</f>
        <v>193</v>
      </c>
      <c r="E195" s="1">
        <f>ROWS(E$1:E195)</f>
        <v>195</v>
      </c>
      <c r="F195" s="1" t="str">
        <f>MID(INDEX(B$1:B$1000,MATCH(ROWS(F$1:F195)-1,D$1:D$1001,1)+1),ROWS(F$1:F195)-INDEX(D$1:D$1001,MATCH(ROWS(F$1:F195)-1,D$1:D$1001,1)),1)</f>
        <v>E</v>
      </c>
      <c r="G195" s="1">
        <f aca="true" t="shared" si="164" ref="G195:G210">LOOKUP($F195,$AA$4:$AA$23,$AB$4:$AB$23)</f>
        <v>3</v>
      </c>
      <c r="H195" s="1">
        <f t="shared" si="150"/>
        <v>193</v>
      </c>
      <c r="I195">
        <f ca="1" t="shared" si="151"/>
        <v>5.685</v>
      </c>
      <c r="J195">
        <f ca="1" t="shared" si="152"/>
        <v>2.494</v>
      </c>
      <c r="K195">
        <f ca="1" t="shared" si="153"/>
        <v>3.048</v>
      </c>
      <c r="L195">
        <f ca="1" t="shared" si="154"/>
        <v>0.262</v>
      </c>
      <c r="M195">
        <f ca="1" t="shared" si="155"/>
        <v>3.496</v>
      </c>
      <c r="N195">
        <f ca="1" t="shared" si="156"/>
        <v>3.108</v>
      </c>
      <c r="O195">
        <f ca="1" t="shared" si="157"/>
        <v>0.998</v>
      </c>
      <c r="P195">
        <f t="shared" si="158"/>
        <v>0.9803478526797539</v>
      </c>
      <c r="Q195">
        <f t="shared" si="158"/>
        <v>0.9385244634611531</v>
      </c>
      <c r="R195">
        <f t="shared" si="158"/>
        <v>1.0734330098483227</v>
      </c>
      <c r="S195">
        <f t="shared" si="158"/>
        <v>0.6879050399751899</v>
      </c>
      <c r="T195">
        <f t="shared" si="158"/>
        <v>0.7446556100141218</v>
      </c>
      <c r="U195">
        <f t="shared" si="158"/>
        <v>1.3463804229060916</v>
      </c>
      <c r="V195">
        <f t="shared" si="158"/>
        <v>0.8003053518675267</v>
      </c>
      <c r="W195">
        <f t="shared" si="159"/>
        <v>1.3463804229060916</v>
      </c>
      <c r="X195">
        <f t="shared" si="161"/>
        <v>1</v>
      </c>
      <c r="Y195">
        <f t="shared" si="160"/>
        <v>1</v>
      </c>
    </row>
    <row r="196" spans="1:25" ht="12.75">
      <c r="A196" s="1" t="s">
        <v>21</v>
      </c>
      <c r="B196" s="1" t="str">
        <f t="shared" si="162"/>
        <v>M</v>
      </c>
      <c r="C196" s="1">
        <f t="shared" si="163"/>
        <v>1</v>
      </c>
      <c r="D196" s="1">
        <f>SUM(C$2:C196)</f>
        <v>194</v>
      </c>
      <c r="E196" s="1">
        <f>ROWS(E$1:E196)</f>
        <v>196</v>
      </c>
      <c r="F196" s="1" t="str">
        <f>MID(INDEX(B$1:B$1000,MATCH(ROWS(F$1:F196)-1,D$1:D$1001,1)+1),ROWS(F$1:F196)-INDEX(D$1:D$1001,MATCH(ROWS(F$1:F196)-1,D$1:D$1001,1)),1)</f>
        <v>R</v>
      </c>
      <c r="G196" s="1">
        <f t="shared" si="164"/>
        <v>14</v>
      </c>
      <c r="H196" s="1">
        <f aca="true" t="shared" si="165" ref="H196:H211">H195+1</f>
        <v>194</v>
      </c>
      <c r="I196">
        <f aca="true" ca="1" t="shared" si="166" ref="I196:I211">OFFSET($AC$4,$G196,MOD($H196,7),1,1)</f>
        <v>1.937</v>
      </c>
      <c r="J196">
        <f aca="true" ca="1" t="shared" si="167" ref="J196:J211">OFFSET($AC$4,$G196,MOD($H196+1,7),1,1)</f>
        <v>1.798</v>
      </c>
      <c r="K196">
        <f aca="true" ca="1" t="shared" si="168" ref="K196:K211">OFFSET($AC$4,$G196,MOD($H196+2,7),1,1)</f>
        <v>0.659</v>
      </c>
      <c r="L196">
        <f aca="true" ca="1" t="shared" si="169" ref="L196:L211">OFFSET($AC$4,$G196,MOD($H196+3,7),1,1)</f>
        <v>1.163</v>
      </c>
      <c r="M196">
        <f aca="true" ca="1" t="shared" si="170" ref="M196:M211">OFFSET($AC$4,$G196,MOD($H196+4,7),1,1)</f>
        <v>1.21</v>
      </c>
      <c r="N196">
        <f aca="true" ca="1" t="shared" si="171" ref="N196:N211">OFFSET($AC$4,$G196,MOD($H196+5,7),1,1)</f>
        <v>0.031</v>
      </c>
      <c r="O196">
        <f aca="true" ca="1" t="shared" si="172" ref="O196:O211">OFFSET($AC$4,$G196,MOD($H196+6,7),1,1)</f>
        <v>1.358</v>
      </c>
      <c r="P196">
        <f aca="true" t="shared" si="173" ref="P196:V211">POWER(PRODUCT(I196:I223),1/28)</f>
        <v>0.8681302559479912</v>
      </c>
      <c r="Q196">
        <f t="shared" si="173"/>
        <v>0.8384172775285528</v>
      </c>
      <c r="R196">
        <f t="shared" si="173"/>
        <v>0.8833433252926518</v>
      </c>
      <c r="S196">
        <f t="shared" si="173"/>
        <v>0.7054811146353653</v>
      </c>
      <c r="T196">
        <f t="shared" si="173"/>
        <v>0.6494881884437711</v>
      </c>
      <c r="U196">
        <f t="shared" si="173"/>
        <v>1.251650082376196</v>
      </c>
      <c r="V196">
        <f t="shared" si="173"/>
        <v>0.7886582382936724</v>
      </c>
      <c r="W196">
        <f aca="true" t="shared" si="174" ref="W196:W211">MAX(P196:V196)</f>
        <v>1.251650082376196</v>
      </c>
      <c r="X196">
        <f t="shared" si="161"/>
        <v>0.6</v>
      </c>
      <c r="Y196">
        <f aca="true" t="shared" si="175" ref="Y196:Y211">MAX(X196:X223)</f>
        <v>0.6</v>
      </c>
    </row>
    <row r="197" spans="1:25" ht="12.75">
      <c r="A197" s="1" t="s">
        <v>31</v>
      </c>
      <c r="B197" s="1" t="str">
        <f t="shared" si="162"/>
        <v>E</v>
      </c>
      <c r="C197" s="1">
        <f t="shared" si="163"/>
        <v>1</v>
      </c>
      <c r="D197" s="1">
        <f>SUM(C$2:C197)</f>
        <v>195</v>
      </c>
      <c r="E197" s="1">
        <f>ROWS(E$1:E197)</f>
        <v>197</v>
      </c>
      <c r="F197" s="1" t="str">
        <f>MID(INDEX(B$1:B$1000,MATCH(ROWS(F$1:F197)-1,D$1:D$1001,1)+1),ROWS(F$1:F197)-INDEX(D$1:D$1001,MATCH(ROWS(F$1:F197)-1,D$1:D$1001,1)),1)</f>
        <v>R</v>
      </c>
      <c r="G197" s="1">
        <f t="shared" si="164"/>
        <v>14</v>
      </c>
      <c r="H197" s="1">
        <f t="shared" si="165"/>
        <v>195</v>
      </c>
      <c r="I197">
        <f ca="1" t="shared" si="166"/>
        <v>1.798</v>
      </c>
      <c r="J197">
        <f ca="1" t="shared" si="167"/>
        <v>0.659</v>
      </c>
      <c r="K197">
        <f ca="1" t="shared" si="168"/>
        <v>1.163</v>
      </c>
      <c r="L197">
        <f ca="1" t="shared" si="169"/>
        <v>1.21</v>
      </c>
      <c r="M197">
        <f ca="1" t="shared" si="170"/>
        <v>0.031</v>
      </c>
      <c r="N197">
        <f ca="1" t="shared" si="171"/>
        <v>1.358</v>
      </c>
      <c r="O197">
        <f ca="1" t="shared" si="172"/>
        <v>1.937</v>
      </c>
      <c r="P197">
        <f t="shared" si="173"/>
        <v>0.8271993451115064</v>
      </c>
      <c r="Q197">
        <f t="shared" si="173"/>
        <v>0.7999686821713413</v>
      </c>
      <c r="R197">
        <f t="shared" si="173"/>
        <v>0.9342824647841482</v>
      </c>
      <c r="S197">
        <f t="shared" si="173"/>
        <v>0.6719131379106741</v>
      </c>
      <c r="T197">
        <f t="shared" si="173"/>
        <v>0.6242014120433322</v>
      </c>
      <c r="U197">
        <f t="shared" si="173"/>
        <v>1.4875798058719356</v>
      </c>
      <c r="V197">
        <f t="shared" si="173"/>
        <v>0.7652909225806834</v>
      </c>
      <c r="W197">
        <f t="shared" si="174"/>
        <v>1.4875798058719356</v>
      </c>
      <c r="X197">
        <f t="shared" si="161"/>
        <v>0.2</v>
      </c>
      <c r="Y197">
        <f t="shared" si="175"/>
        <v>0.9</v>
      </c>
    </row>
    <row r="198" spans="1:25" ht="12.75">
      <c r="A198" s="1" t="s">
        <v>38</v>
      </c>
      <c r="B198" s="1" t="str">
        <f t="shared" si="162"/>
        <v>R</v>
      </c>
      <c r="C198" s="1">
        <f t="shared" si="163"/>
        <v>1</v>
      </c>
      <c r="D198" s="1">
        <f>SUM(C$2:C198)</f>
        <v>196</v>
      </c>
      <c r="E198" s="1">
        <f>ROWS(E$1:E198)</f>
        <v>198</v>
      </c>
      <c r="F198" s="1" t="str">
        <f>MID(INDEX(B$1:B$1000,MATCH(ROWS(F$1:F198)-1,D$1:D$1001,1)+1),ROWS(F$1:F198)-INDEX(D$1:D$1001,MATCH(ROWS(F$1:F198)-1,D$1:D$1001,1)),1)</f>
        <v>K</v>
      </c>
      <c r="G198" s="1">
        <f t="shared" si="164"/>
        <v>8</v>
      </c>
      <c r="H198" s="1">
        <f t="shared" si="165"/>
        <v>196</v>
      </c>
      <c r="I198">
        <f ca="1" t="shared" si="166"/>
        <v>1.375</v>
      </c>
      <c r="J198">
        <f ca="1" t="shared" si="167"/>
        <v>2.639</v>
      </c>
      <c r="K198">
        <f ca="1" t="shared" si="168"/>
        <v>1.763</v>
      </c>
      <c r="L198">
        <f ca="1" t="shared" si="169"/>
        <v>0.191</v>
      </c>
      <c r="M198">
        <f ca="1" t="shared" si="170"/>
        <v>1.815</v>
      </c>
      <c r="N198">
        <f ca="1" t="shared" si="171"/>
        <v>1.961</v>
      </c>
      <c r="O198">
        <f ca="1" t="shared" si="172"/>
        <v>2.795</v>
      </c>
      <c r="P198">
        <f t="shared" si="173"/>
        <v>0.8403355911231171</v>
      </c>
      <c r="Q198">
        <f t="shared" si="173"/>
        <v>0.8212601410475086</v>
      </c>
      <c r="R198">
        <f t="shared" si="173"/>
        <v>0.9620274672301681</v>
      </c>
      <c r="S198">
        <f t="shared" si="173"/>
        <v>0.6810064699835067</v>
      </c>
      <c r="T198">
        <f t="shared" si="173"/>
        <v>0.666081400268806</v>
      </c>
      <c r="U198">
        <f t="shared" si="173"/>
        <v>1.5030708338255658</v>
      </c>
      <c r="V198">
        <f t="shared" si="173"/>
        <v>0.7656275650658665</v>
      </c>
      <c r="W198">
        <f t="shared" si="174"/>
        <v>1.5030708338255658</v>
      </c>
      <c r="X198">
        <f t="shared" si="161"/>
        <v>0.2</v>
      </c>
      <c r="Y198">
        <f t="shared" si="175"/>
        <v>0.9</v>
      </c>
    </row>
    <row r="199" spans="1:25" ht="12.75">
      <c r="A199" s="1" t="s">
        <v>38</v>
      </c>
      <c r="B199" s="1" t="str">
        <f t="shared" si="162"/>
        <v>R</v>
      </c>
      <c r="C199" s="1">
        <f t="shared" si="163"/>
        <v>1</v>
      </c>
      <c r="D199" s="1">
        <f>SUM(C$2:C199)</f>
        <v>197</v>
      </c>
      <c r="E199" s="1">
        <f>ROWS(E$1:E199)</f>
        <v>199</v>
      </c>
      <c r="F199" s="1" t="str">
        <f>MID(INDEX(B$1:B$1000,MATCH(ROWS(F$1:F199)-1,D$1:D$1001,1)+1),ROWS(F$1:F199)-INDEX(D$1:D$1001,MATCH(ROWS(F$1:F199)-1,D$1:D$1001,1)),1)</f>
        <v>G</v>
      </c>
      <c r="G199" s="1">
        <f t="shared" si="164"/>
        <v>5</v>
      </c>
      <c r="H199" s="1">
        <f t="shared" si="165"/>
        <v>197</v>
      </c>
      <c r="I199">
        <f ca="1" t="shared" si="166"/>
        <v>0.275</v>
      </c>
      <c r="J199">
        <f ca="1" t="shared" si="167"/>
        <v>0.578</v>
      </c>
      <c r="K199">
        <f ca="1" t="shared" si="168"/>
        <v>0.216</v>
      </c>
      <c r="L199">
        <f ca="1" t="shared" si="169"/>
        <v>0.211</v>
      </c>
      <c r="M199">
        <f ca="1" t="shared" si="170"/>
        <v>0.426</v>
      </c>
      <c r="N199">
        <f ca="1" t="shared" si="171"/>
        <v>0.156</v>
      </c>
      <c r="O199">
        <f ca="1" t="shared" si="172"/>
        <v>0.045</v>
      </c>
      <c r="P199">
        <f t="shared" si="173"/>
        <v>0.8403355911231171</v>
      </c>
      <c r="Q199">
        <f t="shared" si="173"/>
        <v>0.8212601410475086</v>
      </c>
      <c r="R199">
        <f t="shared" si="173"/>
        <v>0.9620274672301681</v>
      </c>
      <c r="S199">
        <f t="shared" si="173"/>
        <v>0.6810064699835067</v>
      </c>
      <c r="T199">
        <f t="shared" si="173"/>
        <v>0.666081400268806</v>
      </c>
      <c r="U199">
        <f t="shared" si="173"/>
        <v>1.5030708338255658</v>
      </c>
      <c r="V199">
        <f t="shared" si="173"/>
        <v>0.7656275650658665</v>
      </c>
      <c r="W199">
        <f t="shared" si="174"/>
        <v>1.5030708338255658</v>
      </c>
      <c r="X199">
        <f t="shared" si="161"/>
        <v>0.2</v>
      </c>
      <c r="Y199">
        <f t="shared" si="175"/>
        <v>0.9</v>
      </c>
    </row>
    <row r="200" spans="1:25" ht="12.75">
      <c r="A200" s="1" t="s">
        <v>41</v>
      </c>
      <c r="B200" s="1" t="str">
        <f t="shared" si="162"/>
        <v>K</v>
      </c>
      <c r="C200" s="1">
        <f t="shared" si="163"/>
        <v>1</v>
      </c>
      <c r="D200" s="1">
        <f>SUM(C$2:C200)</f>
        <v>198</v>
      </c>
      <c r="E200" s="1">
        <f>ROWS(E$1:E200)</f>
        <v>200</v>
      </c>
      <c r="F200" s="1" t="str">
        <f>MID(INDEX(B$1:B$1000,MATCH(ROWS(F$1:F200)-1,D$1:D$1001,1)+1),ROWS(F$1:F200)-INDEX(D$1:D$1001,MATCH(ROWS(F$1:F200)-1,D$1:D$1001,1)),1)</f>
        <v>A</v>
      </c>
      <c r="G200" s="1">
        <f t="shared" si="164"/>
        <v>0</v>
      </c>
      <c r="H200" s="1">
        <f t="shared" si="165"/>
        <v>198</v>
      </c>
      <c r="I200">
        <f ca="1" t="shared" si="166"/>
        <v>1.084</v>
      </c>
      <c r="J200">
        <f ca="1" t="shared" si="167"/>
        <v>2.612</v>
      </c>
      <c r="K200">
        <f ca="1" t="shared" si="168"/>
        <v>0.377</v>
      </c>
      <c r="L200">
        <f ca="1" t="shared" si="169"/>
        <v>1.284</v>
      </c>
      <c r="M200">
        <f ca="1" t="shared" si="170"/>
        <v>0.877</v>
      </c>
      <c r="N200">
        <f ca="1" t="shared" si="171"/>
        <v>1.297</v>
      </c>
      <c r="O200">
        <f ca="1" t="shared" si="172"/>
        <v>1.551</v>
      </c>
      <c r="P200">
        <f t="shared" si="173"/>
        <v>0.8518837653495578</v>
      </c>
      <c r="Q200">
        <f t="shared" si="173"/>
        <v>0.8095032252376759</v>
      </c>
      <c r="R200">
        <f t="shared" si="173"/>
        <v>1.0142501014876606</v>
      </c>
      <c r="S200">
        <f t="shared" si="173"/>
        <v>0.6810064699835067</v>
      </c>
      <c r="T200">
        <f t="shared" si="173"/>
        <v>0.6608771757638755</v>
      </c>
      <c r="U200">
        <f t="shared" si="173"/>
        <v>1.5486386254274214</v>
      </c>
      <c r="V200">
        <f t="shared" si="173"/>
        <v>0.8710132577557309</v>
      </c>
      <c r="W200">
        <f t="shared" si="174"/>
        <v>1.5486386254274214</v>
      </c>
      <c r="X200">
        <f t="shared" si="161"/>
        <v>0.1</v>
      </c>
      <c r="Y200">
        <f t="shared" si="175"/>
        <v>0.9</v>
      </c>
    </row>
    <row r="201" spans="1:25" ht="12.75">
      <c r="A201" s="1" t="s">
        <v>37</v>
      </c>
      <c r="B201" s="1" t="str">
        <f t="shared" si="162"/>
        <v>G</v>
      </c>
      <c r="C201" s="1">
        <f t="shared" si="163"/>
        <v>1</v>
      </c>
      <c r="D201" s="1">
        <f>SUM(C$2:C201)</f>
        <v>199</v>
      </c>
      <c r="E201" s="1">
        <f>ROWS(E$1:E201)</f>
        <v>201</v>
      </c>
      <c r="F201" s="1" t="str">
        <f>MID(INDEX(B$1:B$1000,MATCH(ROWS(F$1:F201)-1,D$1:D$1001,1)+1),ROWS(F$1:F201)-INDEX(D$1:D$1001,MATCH(ROWS(F$1:F201)-1,D$1:D$1001,1)),1)</f>
        <v>D</v>
      </c>
      <c r="G201" s="1">
        <f t="shared" si="164"/>
        <v>2</v>
      </c>
      <c r="H201" s="1">
        <f t="shared" si="165"/>
        <v>199</v>
      </c>
      <c r="I201">
        <f ca="1" t="shared" si="166"/>
        <v>0.237</v>
      </c>
      <c r="J201">
        <f ca="1" t="shared" si="167"/>
        <v>0.663</v>
      </c>
      <c r="K201">
        <f ca="1" t="shared" si="168"/>
        <v>1.62</v>
      </c>
      <c r="L201">
        <f ca="1" t="shared" si="169"/>
        <v>1.448</v>
      </c>
      <c r="M201">
        <f ca="1" t="shared" si="170"/>
        <v>0.03</v>
      </c>
      <c r="N201">
        <f ca="1" t="shared" si="171"/>
        <v>2.352</v>
      </c>
      <c r="O201">
        <f ca="1" t="shared" si="172"/>
        <v>2.268</v>
      </c>
      <c r="P201">
        <f t="shared" si="173"/>
        <v>0.8377696925269037</v>
      </c>
      <c r="Q201">
        <f t="shared" si="173"/>
        <v>0.7566925145586204</v>
      </c>
      <c r="R201">
        <f t="shared" si="173"/>
        <v>1.0052825188655434</v>
      </c>
      <c r="S201">
        <f t="shared" si="173"/>
        <v>0.6619087925637551</v>
      </c>
      <c r="T201">
        <f t="shared" si="173"/>
        <v>0.6283043106064053</v>
      </c>
      <c r="U201">
        <f t="shared" si="173"/>
        <v>1.4774055018160008</v>
      </c>
      <c r="V201">
        <f t="shared" si="173"/>
        <v>0.8188292893971686</v>
      </c>
      <c r="W201">
        <f t="shared" si="174"/>
        <v>1.4774055018160008</v>
      </c>
      <c r="X201">
        <f t="shared" si="161"/>
        <v>0.2</v>
      </c>
      <c r="Y201">
        <f t="shared" si="175"/>
        <v>0.9</v>
      </c>
    </row>
    <row r="202" spans="1:25" ht="12.75">
      <c r="A202" s="1" t="s">
        <v>30</v>
      </c>
      <c r="B202" s="1" t="str">
        <f t="shared" si="162"/>
        <v>A</v>
      </c>
      <c r="C202" s="1">
        <f t="shared" si="163"/>
        <v>1</v>
      </c>
      <c r="D202" s="1">
        <f>SUM(C$2:C202)</f>
        <v>200</v>
      </c>
      <c r="E202" s="1">
        <f>ROWS(E$1:E202)</f>
        <v>202</v>
      </c>
      <c r="F202" s="1" t="str">
        <f>MID(INDEX(B$1:B$1000,MATCH(ROWS(F$1:F202)-1,D$1:D$1001,1)+1),ROWS(F$1:F202)-INDEX(D$1:D$1001,MATCH(ROWS(F$1:F202)-1,D$1:D$1001,1)),1)</f>
        <v>E</v>
      </c>
      <c r="G202" s="1">
        <f t="shared" si="164"/>
        <v>3</v>
      </c>
      <c r="H202" s="1">
        <f t="shared" si="165"/>
        <v>200</v>
      </c>
      <c r="I202">
        <f ca="1" t="shared" si="166"/>
        <v>5.685</v>
      </c>
      <c r="J202">
        <f ca="1" t="shared" si="167"/>
        <v>2.494</v>
      </c>
      <c r="K202">
        <f ca="1" t="shared" si="168"/>
        <v>3.048</v>
      </c>
      <c r="L202">
        <f ca="1" t="shared" si="169"/>
        <v>0.262</v>
      </c>
      <c r="M202">
        <f ca="1" t="shared" si="170"/>
        <v>3.496</v>
      </c>
      <c r="N202">
        <f ca="1" t="shared" si="171"/>
        <v>3.108</v>
      </c>
      <c r="O202">
        <f ca="1" t="shared" si="172"/>
        <v>0.998</v>
      </c>
      <c r="P202">
        <f t="shared" si="173"/>
        <v>0.8819094763259354</v>
      </c>
      <c r="Q202">
        <f t="shared" si="173"/>
        <v>0.8170499622464312</v>
      </c>
      <c r="R202">
        <f t="shared" si="173"/>
        <v>1.0208932319351978</v>
      </c>
      <c r="S202">
        <f t="shared" si="173"/>
        <v>0.6797397453114189</v>
      </c>
      <c r="T202">
        <f t="shared" si="173"/>
        <v>0.6788653025295677</v>
      </c>
      <c r="U202">
        <f t="shared" si="173"/>
        <v>1.4984676055960044</v>
      </c>
      <c r="V202">
        <f t="shared" si="173"/>
        <v>0.828095527241579</v>
      </c>
      <c r="W202">
        <f t="shared" si="174"/>
        <v>1.4984676055960044</v>
      </c>
      <c r="X202">
        <f t="shared" si="161"/>
        <v>0.2</v>
      </c>
      <c r="Y202">
        <f t="shared" si="175"/>
        <v>0.9</v>
      </c>
    </row>
    <row r="203" spans="1:25" ht="12.75">
      <c r="A203" s="1" t="s">
        <v>34</v>
      </c>
      <c r="B203" s="1" t="str">
        <f t="shared" si="162"/>
        <v>D</v>
      </c>
      <c r="C203" s="1">
        <f t="shared" si="163"/>
        <v>1</v>
      </c>
      <c r="D203" s="1">
        <f>SUM(C$2:C203)</f>
        <v>201</v>
      </c>
      <c r="E203" s="1">
        <f>ROWS(E$1:E203)</f>
        <v>203</v>
      </c>
      <c r="F203" s="1" t="str">
        <f>MID(INDEX(B$1:B$1000,MATCH(ROWS(F$1:F203)-1,D$1:D$1001,1)+1),ROWS(F$1:F203)-INDEX(D$1:D$1001,MATCH(ROWS(F$1:F203)-1,D$1:D$1001,1)),1)</f>
        <v>A</v>
      </c>
      <c r="G203" s="1">
        <f t="shared" si="164"/>
        <v>0</v>
      </c>
      <c r="H203" s="1">
        <f t="shared" si="165"/>
        <v>201</v>
      </c>
      <c r="I203">
        <f ca="1" t="shared" si="166"/>
        <v>1.284</v>
      </c>
      <c r="J203">
        <f ca="1" t="shared" si="167"/>
        <v>0.877</v>
      </c>
      <c r="K203">
        <f ca="1" t="shared" si="168"/>
        <v>1.297</v>
      </c>
      <c r="L203">
        <f ca="1" t="shared" si="169"/>
        <v>1.551</v>
      </c>
      <c r="M203">
        <f ca="1" t="shared" si="170"/>
        <v>1.084</v>
      </c>
      <c r="N203">
        <f ca="1" t="shared" si="171"/>
        <v>2.612</v>
      </c>
      <c r="O203">
        <f ca="1" t="shared" si="172"/>
        <v>0.377</v>
      </c>
      <c r="P203">
        <f t="shared" si="173"/>
        <v>0.8819094763259354</v>
      </c>
      <c r="Q203">
        <f t="shared" si="173"/>
        <v>0.8170499622464313</v>
      </c>
      <c r="R203">
        <f t="shared" si="173"/>
        <v>1.0208932319351978</v>
      </c>
      <c r="S203">
        <f t="shared" si="173"/>
        <v>0.6797397453114189</v>
      </c>
      <c r="T203">
        <f t="shared" si="173"/>
        <v>0.6788653025295677</v>
      </c>
      <c r="U203">
        <f t="shared" si="173"/>
        <v>1.4984676055960044</v>
      </c>
      <c r="V203">
        <f t="shared" si="173"/>
        <v>0.828095527241579</v>
      </c>
      <c r="W203">
        <f t="shared" si="174"/>
        <v>1.4984676055960044</v>
      </c>
      <c r="X203">
        <f t="shared" si="161"/>
        <v>0.2</v>
      </c>
      <c r="Y203">
        <f t="shared" si="175"/>
        <v>0.9</v>
      </c>
    </row>
    <row r="204" spans="1:25" ht="12.75">
      <c r="A204" s="1" t="s">
        <v>31</v>
      </c>
      <c r="B204" s="1" t="str">
        <f t="shared" si="162"/>
        <v>E</v>
      </c>
      <c r="C204" s="1">
        <f t="shared" si="163"/>
        <v>1</v>
      </c>
      <c r="D204" s="1">
        <f>SUM(C$2:C204)</f>
        <v>202</v>
      </c>
      <c r="E204" s="1">
        <f>ROWS(E$1:E204)</f>
        <v>204</v>
      </c>
      <c r="F204" s="1" t="str">
        <f>MID(INDEX(B$1:B$1000,MATCH(ROWS(F$1:F204)-1,D$1:D$1001,1)+1),ROWS(F$1:F204)-INDEX(D$1:D$1001,MATCH(ROWS(F$1:F204)-1,D$1:D$1001,1)),1)</f>
        <v>A</v>
      </c>
      <c r="G204" s="1">
        <f t="shared" si="164"/>
        <v>0</v>
      </c>
      <c r="H204" s="1">
        <f t="shared" si="165"/>
        <v>202</v>
      </c>
      <c r="I204">
        <f ca="1" t="shared" si="166"/>
        <v>0.877</v>
      </c>
      <c r="J204">
        <f ca="1" t="shared" si="167"/>
        <v>1.297</v>
      </c>
      <c r="K204">
        <f ca="1" t="shared" si="168"/>
        <v>1.551</v>
      </c>
      <c r="L204">
        <f ca="1" t="shared" si="169"/>
        <v>1.084</v>
      </c>
      <c r="M204">
        <f ca="1" t="shared" si="170"/>
        <v>2.612</v>
      </c>
      <c r="N204">
        <f ca="1" t="shared" si="171"/>
        <v>0.377</v>
      </c>
      <c r="O204">
        <f ca="1" t="shared" si="172"/>
        <v>1.284</v>
      </c>
      <c r="P204">
        <f t="shared" si="173"/>
        <v>0.903070301273219</v>
      </c>
      <c r="Q204">
        <f t="shared" si="173"/>
        <v>0.8542216842998136</v>
      </c>
      <c r="R204">
        <f t="shared" si="173"/>
        <v>0.9642103749270042</v>
      </c>
      <c r="S204">
        <f t="shared" si="173"/>
        <v>0.6997587945759834</v>
      </c>
      <c r="T204">
        <f t="shared" si="173"/>
        <v>0.7048897148140905</v>
      </c>
      <c r="U204">
        <f t="shared" si="173"/>
        <v>1.4478527906287106</v>
      </c>
      <c r="V204">
        <f t="shared" si="173"/>
        <v>0.9123590085327242</v>
      </c>
      <c r="W204">
        <f t="shared" si="174"/>
        <v>1.4478527906287106</v>
      </c>
      <c r="X204">
        <f t="shared" si="161"/>
        <v>0.1</v>
      </c>
      <c r="Y204">
        <f t="shared" si="175"/>
        <v>0.9</v>
      </c>
    </row>
    <row r="205" spans="1:25" ht="12.75">
      <c r="A205" s="1" t="s">
        <v>30</v>
      </c>
      <c r="B205" s="1" t="str">
        <f t="shared" si="162"/>
        <v>A</v>
      </c>
      <c r="C205" s="1">
        <f t="shared" si="163"/>
        <v>1</v>
      </c>
      <c r="D205" s="1">
        <f>SUM(C$2:C205)</f>
        <v>203</v>
      </c>
      <c r="E205" s="1">
        <f>ROWS(E$1:E205)</f>
        <v>205</v>
      </c>
      <c r="F205" s="1" t="str">
        <f>MID(INDEX(B$1:B$1000,MATCH(ROWS(F$1:F205)-1,D$1:D$1001,1)+1),ROWS(F$1:F205)-INDEX(D$1:D$1001,MATCH(ROWS(F$1:F205)-1,D$1:D$1001,1)),1)</f>
        <v>L</v>
      </c>
      <c r="G205" s="1">
        <f t="shared" si="164"/>
        <v>9</v>
      </c>
      <c r="H205" s="1">
        <f t="shared" si="165"/>
        <v>203</v>
      </c>
      <c r="I205">
        <f ca="1" t="shared" si="166"/>
        <v>3.167</v>
      </c>
      <c r="J205">
        <f ca="1" t="shared" si="167"/>
        <v>0.297</v>
      </c>
      <c r="K205">
        <f ca="1" t="shared" si="168"/>
        <v>0.398</v>
      </c>
      <c r="L205">
        <f ca="1" t="shared" si="169"/>
        <v>3.902</v>
      </c>
      <c r="M205">
        <f ca="1" t="shared" si="170"/>
        <v>0.585</v>
      </c>
      <c r="N205">
        <f ca="1" t="shared" si="171"/>
        <v>0.501</v>
      </c>
      <c r="O205">
        <f ca="1" t="shared" si="172"/>
        <v>0.483</v>
      </c>
      <c r="P205">
        <f t="shared" si="173"/>
        <v>0.8804463669439957</v>
      </c>
      <c r="Q205">
        <f t="shared" si="173"/>
        <v>0.8756682247114177</v>
      </c>
      <c r="R205">
        <f t="shared" si="173"/>
        <v>0.8736482188483422</v>
      </c>
      <c r="S205">
        <f t="shared" si="173"/>
        <v>0.6717239895456459</v>
      </c>
      <c r="T205">
        <f t="shared" si="173"/>
        <v>0.6784085753852264</v>
      </c>
      <c r="U205">
        <f t="shared" si="173"/>
        <v>1.46397050797159</v>
      </c>
      <c r="V205">
        <f t="shared" si="173"/>
        <v>0.8802592907666557</v>
      </c>
      <c r="W205">
        <f t="shared" si="174"/>
        <v>1.46397050797159</v>
      </c>
      <c r="X205">
        <f t="shared" si="161"/>
        <v>0.1</v>
      </c>
      <c r="Y205">
        <f t="shared" si="175"/>
        <v>0.9</v>
      </c>
    </row>
    <row r="206" spans="1:25" ht="12.75">
      <c r="A206" s="1" t="s">
        <v>30</v>
      </c>
      <c r="B206" s="1" t="str">
        <f t="shared" si="162"/>
        <v>A</v>
      </c>
      <c r="C206" s="1">
        <f t="shared" si="163"/>
        <v>1</v>
      </c>
      <c r="D206" s="1">
        <f>SUM(C$2:C206)</f>
        <v>204</v>
      </c>
      <c r="E206" s="1">
        <f>ROWS(E$1:E206)</f>
        <v>206</v>
      </c>
      <c r="F206" s="1" t="str">
        <f>MID(INDEX(B$1:B$1000,MATCH(ROWS(F$1:F206)-1,D$1:D$1001,1)+1),ROWS(F$1:F206)-INDEX(D$1:D$1001,MATCH(ROWS(F$1:F206)-1,D$1:D$1001,1)),1)</f>
        <v>A</v>
      </c>
      <c r="G206" s="1">
        <f t="shared" si="164"/>
        <v>0</v>
      </c>
      <c r="H206" s="1">
        <f t="shared" si="165"/>
        <v>204</v>
      </c>
      <c r="I206">
        <f ca="1" t="shared" si="166"/>
        <v>1.551</v>
      </c>
      <c r="J206">
        <f ca="1" t="shared" si="167"/>
        <v>1.084</v>
      </c>
      <c r="K206">
        <f ca="1" t="shared" si="168"/>
        <v>2.612</v>
      </c>
      <c r="L206">
        <f ca="1" t="shared" si="169"/>
        <v>0.377</v>
      </c>
      <c r="M206">
        <f ca="1" t="shared" si="170"/>
        <v>1.284</v>
      </c>
      <c r="N206">
        <f ca="1" t="shared" si="171"/>
        <v>0.877</v>
      </c>
      <c r="O206">
        <f ca="1" t="shared" si="172"/>
        <v>1.297</v>
      </c>
      <c r="P206">
        <f t="shared" si="173"/>
        <v>0.8528176663994776</v>
      </c>
      <c r="Q206">
        <f t="shared" si="173"/>
        <v>0.9289177932921998</v>
      </c>
      <c r="R206">
        <f t="shared" si="173"/>
        <v>0.905477226465114</v>
      </c>
      <c r="S206">
        <f t="shared" si="173"/>
        <v>0.6621636793890642</v>
      </c>
      <c r="T206">
        <f t="shared" si="173"/>
        <v>0.6678463008939859</v>
      </c>
      <c r="U206">
        <f t="shared" si="173"/>
        <v>1.5140134431340684</v>
      </c>
      <c r="V206">
        <f t="shared" si="173"/>
        <v>0.8992128226058844</v>
      </c>
      <c r="W206">
        <f t="shared" si="174"/>
        <v>1.5140134431340684</v>
      </c>
      <c r="X206">
        <f t="shared" si="161"/>
        <v>0.1</v>
      </c>
      <c r="Y206">
        <f t="shared" si="175"/>
        <v>0.9</v>
      </c>
    </row>
    <row r="207" spans="1:25" ht="12.75">
      <c r="A207" s="1" t="s">
        <v>33</v>
      </c>
      <c r="B207" s="1" t="str">
        <f t="shared" si="162"/>
        <v>L</v>
      </c>
      <c r="C207" s="1">
        <f t="shared" si="163"/>
        <v>1</v>
      </c>
      <c r="D207" s="1">
        <f>SUM(C$2:C207)</f>
        <v>205</v>
      </c>
      <c r="E207" s="1">
        <f>ROWS(E$1:E207)</f>
        <v>207</v>
      </c>
      <c r="F207" s="1" t="str">
        <f>MID(INDEX(B$1:B$1000,MATCH(ROWS(F$1:F207)-1,D$1:D$1001,1)+1),ROWS(F$1:F207)-INDEX(D$1:D$1001,MATCH(ROWS(F$1:F207)-1,D$1:D$1001,1)),1)</f>
        <v>R</v>
      </c>
      <c r="G207" s="1">
        <f t="shared" si="164"/>
        <v>14</v>
      </c>
      <c r="H207" s="1">
        <f t="shared" si="165"/>
        <v>205</v>
      </c>
      <c r="I207">
        <f ca="1" t="shared" si="166"/>
        <v>1.21</v>
      </c>
      <c r="J207">
        <f ca="1" t="shared" si="167"/>
        <v>0.031</v>
      </c>
      <c r="K207">
        <f ca="1" t="shared" si="168"/>
        <v>1.358</v>
      </c>
      <c r="L207">
        <f ca="1" t="shared" si="169"/>
        <v>1.937</v>
      </c>
      <c r="M207">
        <f ca="1" t="shared" si="170"/>
        <v>1.798</v>
      </c>
      <c r="N207">
        <f ca="1" t="shared" si="171"/>
        <v>0.659</v>
      </c>
      <c r="O207">
        <f ca="1" t="shared" si="172"/>
        <v>1.163</v>
      </c>
      <c r="P207">
        <f t="shared" si="173"/>
        <v>0.8779340421816829</v>
      </c>
      <c r="Q207">
        <f t="shared" si="173"/>
        <v>0.9645280086633299</v>
      </c>
      <c r="R207">
        <f t="shared" si="173"/>
        <v>0.8748922728074728</v>
      </c>
      <c r="S207">
        <f t="shared" si="173"/>
        <v>0.7295426410841428</v>
      </c>
      <c r="T207">
        <f t="shared" si="173"/>
        <v>0.6838708238685927</v>
      </c>
      <c r="U207">
        <f t="shared" si="173"/>
        <v>1.5828935477711576</v>
      </c>
      <c r="V207">
        <f t="shared" si="173"/>
        <v>0.8492860033761348</v>
      </c>
      <c r="W207">
        <f t="shared" si="174"/>
        <v>1.5828935477711576</v>
      </c>
      <c r="X207">
        <f aca="true" t="shared" si="176" ref="X207:X222">IF(W180&gt;1.55,1,IF(W180&gt;1.48,0.9,IF(W180&gt;1.4,0.8,IF(W180&gt;1.36666,0.6,IF(W180&gt;1.33333,0.4,IF(W180&gt;1.22,0.2,IF(W180&gt;1,0.1,0)))))))</f>
        <v>0.1</v>
      </c>
      <c r="Y207">
        <f t="shared" si="175"/>
        <v>1</v>
      </c>
    </row>
    <row r="208" spans="1:25" ht="12.75">
      <c r="A208" s="1" t="s">
        <v>30</v>
      </c>
      <c r="B208" s="1" t="str">
        <f t="shared" si="162"/>
        <v>A</v>
      </c>
      <c r="C208" s="1">
        <f t="shared" si="163"/>
        <v>1</v>
      </c>
      <c r="D208" s="1">
        <f>SUM(C$2:C208)</f>
        <v>206</v>
      </c>
      <c r="E208" s="1">
        <f>ROWS(E$1:E208)</f>
        <v>208</v>
      </c>
      <c r="F208" s="1" t="str">
        <f>MID(INDEX(B$1:B$1000,MATCH(ROWS(F$1:F208)-1,D$1:D$1001,1)+1),ROWS(F$1:F208)-INDEX(D$1:D$1001,MATCH(ROWS(F$1:F208)-1,D$1:D$1001,1)),1)</f>
        <v>A</v>
      </c>
      <c r="G208" s="1">
        <f t="shared" si="164"/>
        <v>0</v>
      </c>
      <c r="H208" s="1">
        <f t="shared" si="165"/>
        <v>206</v>
      </c>
      <c r="I208">
        <f ca="1" t="shared" si="166"/>
        <v>2.612</v>
      </c>
      <c r="J208">
        <f ca="1" t="shared" si="167"/>
        <v>0.377</v>
      </c>
      <c r="K208">
        <f ca="1" t="shared" si="168"/>
        <v>1.284</v>
      </c>
      <c r="L208">
        <f ca="1" t="shared" si="169"/>
        <v>0.877</v>
      </c>
      <c r="M208">
        <f ca="1" t="shared" si="170"/>
        <v>1.297</v>
      </c>
      <c r="N208">
        <f ca="1" t="shared" si="171"/>
        <v>1.551</v>
      </c>
      <c r="O208">
        <f ca="1" t="shared" si="172"/>
        <v>1.084</v>
      </c>
      <c r="P208">
        <f t="shared" si="173"/>
        <v>0.843753094453942</v>
      </c>
      <c r="Q208">
        <f t="shared" si="173"/>
        <v>1.1463366703587958</v>
      </c>
      <c r="R208">
        <f t="shared" si="173"/>
        <v>0.8489699113067818</v>
      </c>
      <c r="S208">
        <f t="shared" si="173"/>
        <v>0.69514590788767</v>
      </c>
      <c r="T208">
        <f t="shared" si="173"/>
        <v>0.6525095038096429</v>
      </c>
      <c r="U208">
        <f t="shared" si="173"/>
        <v>1.6741731589046787</v>
      </c>
      <c r="V208">
        <f t="shared" si="173"/>
        <v>0.808875548436216</v>
      </c>
      <c r="W208">
        <f t="shared" si="174"/>
        <v>1.6741731589046787</v>
      </c>
      <c r="X208">
        <f t="shared" si="176"/>
        <v>0.1</v>
      </c>
      <c r="Y208">
        <f t="shared" si="175"/>
        <v>1</v>
      </c>
    </row>
    <row r="209" spans="1:25" ht="12.75">
      <c r="A209" s="1" t="s">
        <v>38</v>
      </c>
      <c r="B209" s="1" t="str">
        <f t="shared" si="162"/>
        <v>R</v>
      </c>
      <c r="C209" s="1">
        <f t="shared" si="163"/>
        <v>1</v>
      </c>
      <c r="D209" s="1">
        <f>SUM(C$2:C209)</f>
        <v>207</v>
      </c>
      <c r="E209" s="1">
        <f>ROWS(E$1:E209)</f>
        <v>209</v>
      </c>
      <c r="F209" s="1" t="str">
        <f>MID(INDEX(B$1:B$1000,MATCH(ROWS(F$1:F209)-1,D$1:D$1001,1)+1),ROWS(F$1:F209)-INDEX(D$1:D$1001,MATCH(ROWS(F$1:F209)-1,D$1:D$1001,1)),1)</f>
        <v>E</v>
      </c>
      <c r="G209" s="1">
        <f t="shared" si="164"/>
        <v>3</v>
      </c>
      <c r="H209" s="1">
        <f t="shared" si="165"/>
        <v>207</v>
      </c>
      <c r="I209">
        <f ca="1" t="shared" si="166"/>
        <v>5.685</v>
      </c>
      <c r="J209">
        <f ca="1" t="shared" si="167"/>
        <v>2.494</v>
      </c>
      <c r="K209">
        <f ca="1" t="shared" si="168"/>
        <v>3.048</v>
      </c>
      <c r="L209">
        <f ca="1" t="shared" si="169"/>
        <v>0.262</v>
      </c>
      <c r="M209">
        <f ca="1" t="shared" si="170"/>
        <v>3.496</v>
      </c>
      <c r="N209">
        <f ca="1" t="shared" si="171"/>
        <v>3.108</v>
      </c>
      <c r="O209">
        <f ca="1" t="shared" si="172"/>
        <v>0.998</v>
      </c>
      <c r="P209">
        <f t="shared" si="173"/>
        <v>0.8020134858278789</v>
      </c>
      <c r="Q209">
        <f t="shared" si="173"/>
        <v>1.2273322428343278</v>
      </c>
      <c r="R209">
        <f t="shared" si="173"/>
        <v>0.8552443744246823</v>
      </c>
      <c r="S209">
        <f t="shared" si="173"/>
        <v>0.7219120962763038</v>
      </c>
      <c r="T209">
        <f t="shared" si="173"/>
        <v>0.6079522227906856</v>
      </c>
      <c r="U209">
        <f t="shared" si="173"/>
        <v>1.6927924091404838</v>
      </c>
      <c r="V209">
        <f t="shared" si="173"/>
        <v>0.8232974981353488</v>
      </c>
      <c r="W209">
        <f t="shared" si="174"/>
        <v>1.6927924091404838</v>
      </c>
      <c r="X209">
        <f t="shared" si="176"/>
        <v>0.1</v>
      </c>
      <c r="Y209">
        <f t="shared" si="175"/>
        <v>1</v>
      </c>
    </row>
    <row r="210" spans="1:25" ht="12.75">
      <c r="A210" s="1" t="s">
        <v>30</v>
      </c>
      <c r="B210" s="1" t="str">
        <f t="shared" si="162"/>
        <v>A</v>
      </c>
      <c r="C210" s="1">
        <f t="shared" si="163"/>
        <v>1</v>
      </c>
      <c r="D210" s="1">
        <f>SUM(C$2:C210)</f>
        <v>208</v>
      </c>
      <c r="E210" s="1">
        <f>ROWS(E$1:E210)</f>
        <v>210</v>
      </c>
      <c r="F210" s="1" t="str">
        <f>MID(INDEX(B$1:B$1000,MATCH(ROWS(F$1:F210)-1,D$1:D$1001,1)+1),ROWS(F$1:F210)-INDEX(D$1:D$1001,MATCH(ROWS(F$1:F210)-1,D$1:D$1001,1)),1)</f>
        <v>L</v>
      </c>
      <c r="G210" s="1">
        <f t="shared" si="164"/>
        <v>9</v>
      </c>
      <c r="H210" s="1">
        <f t="shared" si="165"/>
        <v>208</v>
      </c>
      <c r="I210">
        <f ca="1" t="shared" si="166"/>
        <v>0.501</v>
      </c>
      <c r="J210">
        <f ca="1" t="shared" si="167"/>
        <v>0.483</v>
      </c>
      <c r="K210">
        <f ca="1" t="shared" si="168"/>
        <v>3.167</v>
      </c>
      <c r="L210">
        <f ca="1" t="shared" si="169"/>
        <v>0.297</v>
      </c>
      <c r="M210">
        <f ca="1" t="shared" si="170"/>
        <v>0.398</v>
      </c>
      <c r="N210">
        <f ca="1" t="shared" si="171"/>
        <v>3.902</v>
      </c>
      <c r="O210">
        <f ca="1" t="shared" si="172"/>
        <v>0.585</v>
      </c>
      <c r="P210">
        <f t="shared" si="173"/>
        <v>0.72794127551783</v>
      </c>
      <c r="Q210">
        <f t="shared" si="173"/>
        <v>1.1985732827554085</v>
      </c>
      <c r="R210">
        <f t="shared" si="173"/>
        <v>0.8180281496927013</v>
      </c>
      <c r="S210">
        <f t="shared" si="173"/>
        <v>0.764351009183472</v>
      </c>
      <c r="T210">
        <f t="shared" si="173"/>
        <v>0.5905596218074811</v>
      </c>
      <c r="U210">
        <f t="shared" si="173"/>
        <v>1.6302947919363493</v>
      </c>
      <c r="V210">
        <f t="shared" si="173"/>
        <v>0.8520787739673079</v>
      </c>
      <c r="W210">
        <f t="shared" si="174"/>
        <v>1.6302947919363493</v>
      </c>
      <c r="X210">
        <f t="shared" si="176"/>
        <v>0.1</v>
      </c>
      <c r="Y210">
        <f t="shared" si="175"/>
        <v>1</v>
      </c>
    </row>
    <row r="211" spans="1:25" ht="12.75">
      <c r="A211" s="1" t="s">
        <v>31</v>
      </c>
      <c r="B211" s="1" t="str">
        <f t="shared" si="162"/>
        <v>E</v>
      </c>
      <c r="C211" s="1">
        <f t="shared" si="163"/>
        <v>1</v>
      </c>
      <c r="D211" s="1">
        <f>SUM(C$2:C211)</f>
        <v>209</v>
      </c>
      <c r="E211" s="1">
        <f>ROWS(E$1:E211)</f>
        <v>211</v>
      </c>
      <c r="F211" s="1" t="str">
        <f>MID(INDEX(B$1:B$1000,MATCH(ROWS(F$1:F211)-1,D$1:D$1001,1)+1),ROWS(F$1:F211)-INDEX(D$1:D$1001,MATCH(ROWS(F$1:F211)-1,D$1:D$1001,1)),1)</f>
        <v>E</v>
      </c>
      <c r="G211" s="1">
        <f aca="true" t="shared" si="177" ref="G211:G226">LOOKUP($F211,$AA$4:$AA$23,$AB$4:$AB$23)</f>
        <v>3</v>
      </c>
      <c r="H211" s="1">
        <f t="shared" si="165"/>
        <v>209</v>
      </c>
      <c r="I211">
        <f ca="1" t="shared" si="166"/>
        <v>3.048</v>
      </c>
      <c r="J211">
        <f ca="1" t="shared" si="167"/>
        <v>0.262</v>
      </c>
      <c r="K211">
        <f ca="1" t="shared" si="168"/>
        <v>3.496</v>
      </c>
      <c r="L211">
        <f ca="1" t="shared" si="169"/>
        <v>3.108</v>
      </c>
      <c r="M211">
        <f ca="1" t="shared" si="170"/>
        <v>0.998</v>
      </c>
      <c r="N211">
        <f ca="1" t="shared" si="171"/>
        <v>5.685</v>
      </c>
      <c r="O211">
        <f ca="1" t="shared" si="172"/>
        <v>2.494</v>
      </c>
      <c r="P211">
        <f t="shared" si="173"/>
        <v>0.7583883911098326</v>
      </c>
      <c r="Q211">
        <f t="shared" si="173"/>
        <v>1.2715247400118648</v>
      </c>
      <c r="R211">
        <f t="shared" si="173"/>
        <v>0.7382511640442643</v>
      </c>
      <c r="S211">
        <f t="shared" si="173"/>
        <v>0.8198489831957643</v>
      </c>
      <c r="T211">
        <f t="shared" si="173"/>
        <v>0.6229881331538868</v>
      </c>
      <c r="U211">
        <f t="shared" si="173"/>
        <v>1.5275904345613796</v>
      </c>
      <c r="V211">
        <f t="shared" si="173"/>
        <v>0.8980797435619196</v>
      </c>
      <c r="W211">
        <f t="shared" si="174"/>
        <v>1.5275904345613796</v>
      </c>
      <c r="X211">
        <f t="shared" si="176"/>
        <v>0.2</v>
      </c>
      <c r="Y211">
        <f t="shared" si="175"/>
        <v>1</v>
      </c>
    </row>
    <row r="212" spans="1:25" ht="12.75">
      <c r="A212" s="1" t="s">
        <v>33</v>
      </c>
      <c r="B212" s="1" t="str">
        <f t="shared" si="162"/>
        <v>L</v>
      </c>
      <c r="C212" s="1">
        <f t="shared" si="163"/>
        <v>1</v>
      </c>
      <c r="D212" s="1">
        <f>SUM(C$2:C212)</f>
        <v>210</v>
      </c>
      <c r="E212" s="1">
        <f>ROWS(E$1:E212)</f>
        <v>212</v>
      </c>
      <c r="F212" s="1" t="str">
        <f>MID(INDEX(B$1:B$1000,MATCH(ROWS(F$1:F212)-1,D$1:D$1001,1)+1),ROWS(F$1:F212)-INDEX(D$1:D$1001,MATCH(ROWS(F$1:F212)-1,D$1:D$1001,1)),1)</f>
        <v>K</v>
      </c>
      <c r="G212" s="1">
        <f t="shared" si="177"/>
        <v>8</v>
      </c>
      <c r="H212" s="1">
        <f aca="true" t="shared" si="178" ref="H212:H227">H211+1</f>
        <v>210</v>
      </c>
      <c r="I212">
        <f aca="true" ca="1" t="shared" si="179" ref="I212:I227">OFFSET($AC$4,$G212,MOD($H212,7),1,1)</f>
        <v>1.375</v>
      </c>
      <c r="J212">
        <f aca="true" ca="1" t="shared" si="180" ref="J212:J227">OFFSET($AC$4,$G212,MOD($H212+1,7),1,1)</f>
        <v>2.639</v>
      </c>
      <c r="K212">
        <f aca="true" ca="1" t="shared" si="181" ref="K212:K227">OFFSET($AC$4,$G212,MOD($H212+2,7),1,1)</f>
        <v>1.763</v>
      </c>
      <c r="L212">
        <f aca="true" ca="1" t="shared" si="182" ref="L212:L227">OFFSET($AC$4,$G212,MOD($H212+3,7),1,1)</f>
        <v>0.191</v>
      </c>
      <c r="M212">
        <f aca="true" ca="1" t="shared" si="183" ref="M212:M227">OFFSET($AC$4,$G212,MOD($H212+4,7),1,1)</f>
        <v>1.815</v>
      </c>
      <c r="N212">
        <f aca="true" ca="1" t="shared" si="184" ref="N212:N227">OFFSET($AC$4,$G212,MOD($H212+5,7),1,1)</f>
        <v>1.961</v>
      </c>
      <c r="O212">
        <f aca="true" ca="1" t="shared" si="185" ref="O212:O227">OFFSET($AC$4,$G212,MOD($H212+6,7),1,1)</f>
        <v>2.795</v>
      </c>
      <c r="P212">
        <f aca="true" t="shared" si="186" ref="P212:V227">POWER(PRODUCT(I212:I239),1/28)</f>
        <v>0.707214317940293</v>
      </c>
      <c r="Q212">
        <f t="shared" si="186"/>
        <v>1.3800738860007709</v>
      </c>
      <c r="R212">
        <f t="shared" si="186"/>
        <v>0.6497753549012085</v>
      </c>
      <c r="S212">
        <f t="shared" si="186"/>
        <v>0.7579469225977173</v>
      </c>
      <c r="T212">
        <f t="shared" si="186"/>
        <v>0.6205444282465856</v>
      </c>
      <c r="U212">
        <f t="shared" si="186"/>
        <v>1.4019403154820957</v>
      </c>
      <c r="V212">
        <f t="shared" si="186"/>
        <v>0.8461789218456557</v>
      </c>
      <c r="W212">
        <f aca="true" t="shared" si="187" ref="W212:W227">MAX(P212:V212)</f>
        <v>1.4019403154820957</v>
      </c>
      <c r="X212">
        <f t="shared" si="176"/>
        <v>0.2</v>
      </c>
      <c r="Y212">
        <f aca="true" t="shared" si="188" ref="Y212:Y227">MAX(X212:X239)</f>
        <v>1</v>
      </c>
    </row>
    <row r="213" spans="1:25" ht="12.75">
      <c r="A213" s="1" t="s">
        <v>31</v>
      </c>
      <c r="B213" s="1" t="str">
        <f t="shared" si="162"/>
        <v>E</v>
      </c>
      <c r="C213" s="1">
        <f t="shared" si="163"/>
        <v>1</v>
      </c>
      <c r="D213" s="1">
        <f>SUM(C$2:C213)</f>
        <v>211</v>
      </c>
      <c r="E213" s="1">
        <f>ROWS(E$1:E213)</f>
        <v>213</v>
      </c>
      <c r="F213" s="1" t="str">
        <f>MID(INDEX(B$1:B$1000,MATCH(ROWS(F$1:F213)-1,D$1:D$1001,1)+1),ROWS(F$1:F213)-INDEX(D$1:D$1001,MATCH(ROWS(F$1:F213)-1,D$1:D$1001,1)),1)</f>
        <v>R</v>
      </c>
      <c r="G213" s="1">
        <f t="shared" si="177"/>
        <v>14</v>
      </c>
      <c r="H213" s="1">
        <f t="shared" si="178"/>
        <v>211</v>
      </c>
      <c r="I213">
        <f ca="1" t="shared" si="179"/>
        <v>1.163</v>
      </c>
      <c r="J213">
        <f ca="1" t="shared" si="180"/>
        <v>1.21</v>
      </c>
      <c r="K213">
        <f ca="1" t="shared" si="181"/>
        <v>0.031</v>
      </c>
      <c r="L213">
        <f ca="1" t="shared" si="182"/>
        <v>1.358</v>
      </c>
      <c r="M213">
        <f ca="1" t="shared" si="183"/>
        <v>1.937</v>
      </c>
      <c r="N213">
        <f ca="1" t="shared" si="184"/>
        <v>1.798</v>
      </c>
      <c r="O213">
        <f ca="1" t="shared" si="185"/>
        <v>0.659</v>
      </c>
      <c r="P213">
        <f t="shared" si="186"/>
        <v>0.6575485769640206</v>
      </c>
      <c r="Q213">
        <f t="shared" si="186"/>
        <v>1.3691840258279673</v>
      </c>
      <c r="R213">
        <f t="shared" si="186"/>
        <v>0.6499719935292733</v>
      </c>
      <c r="S213">
        <f t="shared" si="186"/>
        <v>0.7909961417235698</v>
      </c>
      <c r="T213">
        <f t="shared" si="186"/>
        <v>0.6281257226797189</v>
      </c>
      <c r="U213">
        <f t="shared" si="186"/>
        <v>1.391102549348603</v>
      </c>
      <c r="V213">
        <f t="shared" si="186"/>
        <v>0.8431262577163655</v>
      </c>
      <c r="W213">
        <f t="shared" si="187"/>
        <v>1.391102549348603</v>
      </c>
      <c r="X213">
        <f t="shared" si="176"/>
        <v>0.2</v>
      </c>
      <c r="Y213">
        <f t="shared" si="188"/>
        <v>1</v>
      </c>
    </row>
    <row r="214" spans="1:25" ht="12.75">
      <c r="A214" s="1" t="s">
        <v>41</v>
      </c>
      <c r="B214" s="1" t="str">
        <f t="shared" si="162"/>
        <v>K</v>
      </c>
      <c r="C214" s="1">
        <f t="shared" si="163"/>
        <v>1</v>
      </c>
      <c r="D214" s="1">
        <f>SUM(C$2:C214)</f>
        <v>212</v>
      </c>
      <c r="E214" s="1">
        <f>ROWS(E$1:E214)</f>
        <v>214</v>
      </c>
      <c r="F214" s="1" t="str">
        <f>MID(INDEX(B$1:B$1000,MATCH(ROWS(F$1:F214)-1,D$1:D$1001,1)+1),ROWS(F$1:F214)-INDEX(D$1:D$1001,MATCH(ROWS(F$1:F214)-1,D$1:D$1001,1)),1)</f>
        <v>I</v>
      </c>
      <c r="G214" s="1">
        <f t="shared" si="177"/>
        <v>7</v>
      </c>
      <c r="H214" s="1">
        <f t="shared" si="178"/>
        <v>212</v>
      </c>
      <c r="I214">
        <f ca="1" t="shared" si="179"/>
        <v>0.345</v>
      </c>
      <c r="J214">
        <f ca="1" t="shared" si="180"/>
        <v>0.894</v>
      </c>
      <c r="K214">
        <f ca="1" t="shared" si="181"/>
        <v>0.514</v>
      </c>
      <c r="L214">
        <f ca="1" t="shared" si="182"/>
        <v>0.471</v>
      </c>
      <c r="M214">
        <f ca="1" t="shared" si="183"/>
        <v>0.431</v>
      </c>
      <c r="N214">
        <f ca="1" t="shared" si="184"/>
        <v>2.597</v>
      </c>
      <c r="O214">
        <f ca="1" t="shared" si="185"/>
        <v>0.098</v>
      </c>
      <c r="P214">
        <f t="shared" si="186"/>
        <v>0.6001187938782973</v>
      </c>
      <c r="Q214">
        <f t="shared" si="186"/>
        <v>1.2614649764772672</v>
      </c>
      <c r="R214">
        <f t="shared" si="186"/>
        <v>0.749249117344689</v>
      </c>
      <c r="S214">
        <f t="shared" si="186"/>
        <v>0.7373422923503977</v>
      </c>
      <c r="T214">
        <f t="shared" si="186"/>
        <v>0.5703573850142764</v>
      </c>
      <c r="U214">
        <f t="shared" si="186"/>
        <v>1.2745086570706448</v>
      </c>
      <c r="V214">
        <f t="shared" si="186"/>
        <v>0.8664969911528363</v>
      </c>
      <c r="W214">
        <f t="shared" si="187"/>
        <v>1.2745086570706448</v>
      </c>
      <c r="X214">
        <f t="shared" si="176"/>
        <v>0.6</v>
      </c>
      <c r="Y214">
        <f t="shared" si="188"/>
        <v>1</v>
      </c>
    </row>
    <row r="215" spans="1:25" ht="12.75">
      <c r="A215" s="1" t="s">
        <v>38</v>
      </c>
      <c r="B215" s="1" t="str">
        <f t="shared" si="162"/>
        <v>R</v>
      </c>
      <c r="C215" s="1">
        <f t="shared" si="163"/>
        <v>1</v>
      </c>
      <c r="D215" s="1">
        <f>SUM(C$2:C215)</f>
        <v>213</v>
      </c>
      <c r="E215" s="1">
        <f>ROWS(E$1:E215)</f>
        <v>215</v>
      </c>
      <c r="F215" s="1" t="str">
        <f>MID(INDEX(B$1:B$1000,MATCH(ROWS(F$1:F215)-1,D$1:D$1001,1)+1),ROWS(F$1:F215)-INDEX(D$1:D$1001,MATCH(ROWS(F$1:F215)-1,D$1:D$1001,1)),1)</f>
        <v>D</v>
      </c>
      <c r="G215" s="1">
        <f t="shared" si="177"/>
        <v>2</v>
      </c>
      <c r="H215" s="1">
        <f t="shared" si="178"/>
        <v>213</v>
      </c>
      <c r="I215">
        <f ca="1" t="shared" si="179"/>
        <v>0.237</v>
      </c>
      <c r="J215">
        <f ca="1" t="shared" si="180"/>
        <v>0.663</v>
      </c>
      <c r="K215">
        <f ca="1" t="shared" si="181"/>
        <v>1.62</v>
      </c>
      <c r="L215">
        <f ca="1" t="shared" si="182"/>
        <v>1.448</v>
      </c>
      <c r="M215">
        <f ca="1" t="shared" si="183"/>
        <v>0.03</v>
      </c>
      <c r="N215">
        <f ca="1" t="shared" si="184"/>
        <v>2.352</v>
      </c>
      <c r="O215">
        <f ca="1" t="shared" si="185"/>
        <v>2.268</v>
      </c>
      <c r="P215">
        <f t="shared" si="186"/>
        <v>0.6251651129665872</v>
      </c>
      <c r="Q215">
        <f t="shared" si="186"/>
        <v>1.3107052590131336</v>
      </c>
      <c r="R215">
        <f t="shared" si="186"/>
        <v>0.7410001905889884</v>
      </c>
      <c r="S215">
        <f t="shared" si="186"/>
        <v>0.7642303692269506</v>
      </c>
      <c r="T215">
        <f t="shared" si="186"/>
        <v>0.5850132783284131</v>
      </c>
      <c r="U215">
        <f t="shared" si="186"/>
        <v>1.243293865158088</v>
      </c>
      <c r="V215">
        <f t="shared" si="186"/>
        <v>0.9563178527553666</v>
      </c>
      <c r="W215">
        <f t="shared" si="187"/>
        <v>1.3107052590131336</v>
      </c>
      <c r="X215">
        <f t="shared" si="176"/>
        <v>0.6</v>
      </c>
      <c r="Y215">
        <f t="shared" si="188"/>
        <v>1</v>
      </c>
    </row>
    <row r="216" spans="1:25" ht="12.75">
      <c r="A216" s="1" t="s">
        <v>40</v>
      </c>
      <c r="B216" s="1" t="str">
        <f t="shared" si="162"/>
        <v>I</v>
      </c>
      <c r="C216" s="1">
        <f t="shared" si="163"/>
        <v>1</v>
      </c>
      <c r="D216" s="1">
        <f>SUM(C$2:C216)</f>
        <v>214</v>
      </c>
      <c r="E216" s="1">
        <f>ROWS(E$1:E216)</f>
        <v>216</v>
      </c>
      <c r="F216" s="1" t="str">
        <f>MID(INDEX(B$1:B$1000,MATCH(ROWS(F$1:F216)-1,D$1:D$1001,1)+1),ROWS(F$1:F216)-INDEX(D$1:D$1001,MATCH(ROWS(F$1:F216)-1,D$1:D$1001,1)),1)</f>
        <v>S</v>
      </c>
      <c r="G216" s="1">
        <f t="shared" si="177"/>
        <v>15</v>
      </c>
      <c r="H216" s="1">
        <f t="shared" si="178"/>
        <v>214</v>
      </c>
      <c r="I216">
        <f ca="1" t="shared" si="179"/>
        <v>0.525</v>
      </c>
      <c r="J216">
        <f ca="1" t="shared" si="180"/>
        <v>0.916</v>
      </c>
      <c r="K216">
        <f ca="1" t="shared" si="181"/>
        <v>0.628</v>
      </c>
      <c r="L216">
        <f ca="1" t="shared" si="182"/>
        <v>0.382</v>
      </c>
      <c r="M216">
        <f ca="1" t="shared" si="183"/>
        <v>0.583</v>
      </c>
      <c r="N216">
        <f ca="1" t="shared" si="184"/>
        <v>1.052</v>
      </c>
      <c r="O216">
        <f ca="1" t="shared" si="185"/>
        <v>0.419</v>
      </c>
      <c r="P216">
        <f t="shared" si="186"/>
        <v>0.6474158715810396</v>
      </c>
      <c r="Q216">
        <f t="shared" si="186"/>
        <v>1.3753044587412162</v>
      </c>
      <c r="R216">
        <f t="shared" si="186"/>
        <v>0.7403053544675116</v>
      </c>
      <c r="S216">
        <f t="shared" si="186"/>
        <v>0.7795701060178943</v>
      </c>
      <c r="T216">
        <f t="shared" si="186"/>
        <v>0.6235487743048429</v>
      </c>
      <c r="U216">
        <f t="shared" si="186"/>
        <v>1.238565744726143</v>
      </c>
      <c r="V216">
        <f t="shared" si="186"/>
        <v>0.948040433102022</v>
      </c>
      <c r="W216">
        <f t="shared" si="187"/>
        <v>1.3753044587412162</v>
      </c>
      <c r="X216">
        <f t="shared" si="176"/>
        <v>0.4</v>
      </c>
      <c r="Y216">
        <f t="shared" si="188"/>
        <v>1</v>
      </c>
    </row>
    <row r="217" spans="1:25" ht="12.75">
      <c r="A217" s="1" t="s">
        <v>34</v>
      </c>
      <c r="B217" s="1" t="str">
        <f t="shared" si="162"/>
        <v>D</v>
      </c>
      <c r="C217" s="1">
        <f t="shared" si="163"/>
        <v>1</v>
      </c>
      <c r="D217" s="1">
        <f>SUM(C$2:C217)</f>
        <v>215</v>
      </c>
      <c r="E217" s="1">
        <f>ROWS(E$1:E217)</f>
        <v>217</v>
      </c>
      <c r="F217" s="1" t="str">
        <f>MID(INDEX(B$1:B$1000,MATCH(ROWS(F$1:F217)-1,D$1:D$1001,1)+1),ROWS(F$1:F217)-INDEX(D$1:D$1001,MATCH(ROWS(F$1:F217)-1,D$1:D$1001,1)),1)</f>
        <v>L</v>
      </c>
      <c r="G217" s="1">
        <f t="shared" si="177"/>
        <v>9</v>
      </c>
      <c r="H217" s="1">
        <f t="shared" si="178"/>
        <v>215</v>
      </c>
      <c r="I217">
        <f ca="1" t="shared" si="179"/>
        <v>0.501</v>
      </c>
      <c r="J217">
        <f ca="1" t="shared" si="180"/>
        <v>0.483</v>
      </c>
      <c r="K217">
        <f ca="1" t="shared" si="181"/>
        <v>3.167</v>
      </c>
      <c r="L217">
        <f ca="1" t="shared" si="182"/>
        <v>0.297</v>
      </c>
      <c r="M217">
        <f ca="1" t="shared" si="183"/>
        <v>0.398</v>
      </c>
      <c r="N217">
        <f ca="1" t="shared" si="184"/>
        <v>3.902</v>
      </c>
      <c r="O217">
        <f ca="1" t="shared" si="185"/>
        <v>0.585</v>
      </c>
      <c r="P217">
        <f t="shared" si="186"/>
        <v>0.6469264484807776</v>
      </c>
      <c r="Q217">
        <f t="shared" si="186"/>
        <v>1.343018212656907</v>
      </c>
      <c r="R217">
        <f t="shared" si="186"/>
        <v>0.7304192903009736</v>
      </c>
      <c r="S217">
        <f t="shared" si="186"/>
        <v>0.8348031037508888</v>
      </c>
      <c r="T217">
        <f t="shared" si="186"/>
        <v>0.585075307994268</v>
      </c>
      <c r="U217">
        <f t="shared" si="186"/>
        <v>1.1902174881090433</v>
      </c>
      <c r="V217">
        <f t="shared" si="186"/>
        <v>0.9740500446255902</v>
      </c>
      <c r="W217">
        <f t="shared" si="187"/>
        <v>1.343018212656907</v>
      </c>
      <c r="X217">
        <f t="shared" si="176"/>
        <v>0.4</v>
      </c>
      <c r="Y217">
        <f t="shared" si="188"/>
        <v>1</v>
      </c>
    </row>
    <row r="218" spans="1:25" ht="12.75">
      <c r="A218" s="1" t="s">
        <v>29</v>
      </c>
      <c r="B218" s="1" t="str">
        <f t="shared" si="162"/>
        <v>S</v>
      </c>
      <c r="C218" s="1">
        <f t="shared" si="163"/>
        <v>1</v>
      </c>
      <c r="D218" s="1">
        <f>SUM(C$2:C218)</f>
        <v>216</v>
      </c>
      <c r="E218" s="1">
        <f>ROWS(E$1:E218)</f>
        <v>218</v>
      </c>
      <c r="F218" s="1" t="str">
        <f>MID(INDEX(B$1:B$1000,MATCH(ROWS(F$1:F218)-1,D$1:D$1001,1)+1),ROWS(F$1:F218)-INDEX(D$1:D$1001,MATCH(ROWS(F$1:F218)-1,D$1:D$1001,1)),1)</f>
        <v>M</v>
      </c>
      <c r="G218" s="1">
        <f t="shared" si="177"/>
        <v>10</v>
      </c>
      <c r="H218" s="1">
        <f t="shared" si="178"/>
        <v>216</v>
      </c>
      <c r="I218">
        <f ca="1" t="shared" si="179"/>
        <v>0.663</v>
      </c>
      <c r="J218">
        <f ca="1" t="shared" si="180"/>
        <v>2.24</v>
      </c>
      <c r="K218">
        <f ca="1" t="shared" si="181"/>
        <v>0.37</v>
      </c>
      <c r="L218">
        <f ca="1" t="shared" si="182"/>
        <v>0.48</v>
      </c>
      <c r="M218">
        <f ca="1" t="shared" si="183"/>
        <v>1.409</v>
      </c>
      <c r="N218">
        <f ca="1" t="shared" si="184"/>
        <v>0.541</v>
      </c>
      <c r="O218">
        <f ca="1" t="shared" si="185"/>
        <v>0.772</v>
      </c>
      <c r="P218">
        <f t="shared" si="186"/>
        <v>0.6610192577748639</v>
      </c>
      <c r="Q218">
        <f t="shared" si="186"/>
        <v>1.3556693510381137</v>
      </c>
      <c r="R218">
        <f t="shared" si="186"/>
        <v>0.6772759247043877</v>
      </c>
      <c r="S218">
        <f t="shared" si="186"/>
        <v>0.8551557135135058</v>
      </c>
      <c r="T218">
        <f t="shared" si="186"/>
        <v>0.6057423479592564</v>
      </c>
      <c r="U218">
        <f t="shared" si="186"/>
        <v>1.0990477677420836</v>
      </c>
      <c r="V218">
        <f t="shared" si="186"/>
        <v>0.9702928294419877</v>
      </c>
      <c r="W218">
        <f t="shared" si="187"/>
        <v>1.3556693510381137</v>
      </c>
      <c r="X218">
        <f t="shared" si="176"/>
        <v>0.2</v>
      </c>
      <c r="Y218">
        <f t="shared" si="188"/>
        <v>1</v>
      </c>
    </row>
    <row r="219" spans="1:25" ht="12.75">
      <c r="A219" s="1" t="s">
        <v>33</v>
      </c>
      <c r="B219" s="1" t="str">
        <f t="shared" si="162"/>
        <v>L</v>
      </c>
      <c r="C219" s="1">
        <f t="shared" si="163"/>
        <v>1</v>
      </c>
      <c r="D219" s="1">
        <f>SUM(C$2:C219)</f>
        <v>217</v>
      </c>
      <c r="E219" s="1">
        <f>ROWS(E$1:E219)</f>
        <v>219</v>
      </c>
      <c r="F219" s="1" t="str">
        <f>MID(INDEX(B$1:B$1000,MATCH(ROWS(F$1:F219)-1,D$1:D$1001,1)+1),ROWS(F$1:F219)-INDEX(D$1:D$1001,MATCH(ROWS(F$1:F219)-1,D$1:D$1001,1)),1)</f>
        <v>D</v>
      </c>
      <c r="G219" s="1">
        <f t="shared" si="177"/>
        <v>2</v>
      </c>
      <c r="H219" s="1">
        <f t="shared" si="178"/>
        <v>217</v>
      </c>
      <c r="I219">
        <f ca="1" t="shared" si="179"/>
        <v>0.03</v>
      </c>
      <c r="J219">
        <f ca="1" t="shared" si="180"/>
        <v>2.352</v>
      </c>
      <c r="K219">
        <f ca="1" t="shared" si="181"/>
        <v>2.268</v>
      </c>
      <c r="L219">
        <f ca="1" t="shared" si="182"/>
        <v>0.237</v>
      </c>
      <c r="M219">
        <f ca="1" t="shared" si="183"/>
        <v>0.663</v>
      </c>
      <c r="N219">
        <f ca="1" t="shared" si="184"/>
        <v>1.62</v>
      </c>
      <c r="O219">
        <f ca="1" t="shared" si="185"/>
        <v>1.448</v>
      </c>
      <c r="P219">
        <f t="shared" si="186"/>
        <v>0.6467587153818911</v>
      </c>
      <c r="Q219">
        <f t="shared" si="186"/>
        <v>1.3413822994189837</v>
      </c>
      <c r="R219">
        <f t="shared" si="186"/>
        <v>0.6793455838136595</v>
      </c>
      <c r="S219">
        <f t="shared" si="186"/>
        <v>0.8485251205334915</v>
      </c>
      <c r="T219">
        <f t="shared" si="186"/>
        <v>0.5972522106110782</v>
      </c>
      <c r="U219">
        <f t="shared" si="186"/>
        <v>1.0627043741360263</v>
      </c>
      <c r="V219">
        <f t="shared" si="186"/>
        <v>0.9424852560810353</v>
      </c>
      <c r="W219">
        <f t="shared" si="187"/>
        <v>1.3413822994189837</v>
      </c>
      <c r="X219">
        <f t="shared" si="176"/>
        <v>0.2</v>
      </c>
      <c r="Y219">
        <f t="shared" si="188"/>
        <v>1</v>
      </c>
    </row>
    <row r="220" spans="1:25" ht="12.75">
      <c r="A220" s="1" t="s">
        <v>21</v>
      </c>
      <c r="B220" s="1" t="str">
        <f t="shared" si="162"/>
        <v>M</v>
      </c>
      <c r="C220" s="1">
        <f t="shared" si="163"/>
        <v>1</v>
      </c>
      <c r="D220" s="1">
        <f>SUM(C$2:C220)</f>
        <v>218</v>
      </c>
      <c r="E220" s="1">
        <f>ROWS(E$1:E220)</f>
        <v>220</v>
      </c>
      <c r="F220" s="1" t="str">
        <f>MID(INDEX(B$1:B$1000,MATCH(ROWS(F$1:F220)-1,D$1:D$1001,1)+1),ROWS(F$1:F220)-INDEX(D$1:D$1001,MATCH(ROWS(F$1:F220)-1,D$1:D$1001,1)),1)</f>
        <v>E</v>
      </c>
      <c r="G220" s="1">
        <f t="shared" si="177"/>
        <v>3</v>
      </c>
      <c r="H220" s="1">
        <f t="shared" si="178"/>
        <v>218</v>
      </c>
      <c r="I220">
        <f ca="1" t="shared" si="179"/>
        <v>3.496</v>
      </c>
      <c r="J220">
        <f ca="1" t="shared" si="180"/>
        <v>3.108</v>
      </c>
      <c r="K220">
        <f ca="1" t="shared" si="181"/>
        <v>0.998</v>
      </c>
      <c r="L220">
        <f ca="1" t="shared" si="182"/>
        <v>5.685</v>
      </c>
      <c r="M220">
        <f ca="1" t="shared" si="183"/>
        <v>2.494</v>
      </c>
      <c r="N220">
        <f ca="1" t="shared" si="184"/>
        <v>3.048</v>
      </c>
      <c r="O220">
        <f ca="1" t="shared" si="185"/>
        <v>0.262</v>
      </c>
      <c r="P220">
        <f t="shared" si="186"/>
        <v>0.6988047727344145</v>
      </c>
      <c r="Q220">
        <f t="shared" si="186"/>
        <v>1.360505237004024</v>
      </c>
      <c r="R220">
        <f t="shared" si="186"/>
        <v>0.6870333617664995</v>
      </c>
      <c r="S220">
        <f t="shared" si="186"/>
        <v>0.8932315782897118</v>
      </c>
      <c r="T220">
        <f t="shared" si="186"/>
        <v>0.6448919300014766</v>
      </c>
      <c r="U220">
        <f t="shared" si="186"/>
        <v>1.0792067729653876</v>
      </c>
      <c r="V220">
        <f t="shared" si="186"/>
        <v>0.9678745699190624</v>
      </c>
      <c r="W220">
        <f t="shared" si="187"/>
        <v>1.360505237004024</v>
      </c>
      <c r="X220">
        <f t="shared" si="176"/>
        <v>0.4</v>
      </c>
      <c r="Y220">
        <f t="shared" si="188"/>
        <v>1</v>
      </c>
    </row>
    <row r="221" spans="1:25" ht="12.75">
      <c r="A221" s="1" t="s">
        <v>34</v>
      </c>
      <c r="B221" s="1" t="str">
        <f t="shared" si="162"/>
        <v>D</v>
      </c>
      <c r="C221" s="1">
        <f t="shared" si="163"/>
        <v>1</v>
      </c>
      <c r="D221" s="1">
        <f>SUM(C$2:C221)</f>
        <v>219</v>
      </c>
      <c r="E221" s="1">
        <f>ROWS(E$1:E221)</f>
        <v>221</v>
      </c>
      <c r="F221" s="1" t="str">
        <f>MID(INDEX(B$1:B$1000,MATCH(ROWS(F$1:F221)-1,D$1:D$1001,1)+1),ROWS(F$1:F221)-INDEX(D$1:D$1001,MATCH(ROWS(F$1:F221)-1,D$1:D$1001,1)),1)</f>
        <v>I</v>
      </c>
      <c r="G221" s="1">
        <f t="shared" si="177"/>
        <v>7</v>
      </c>
      <c r="H221" s="1">
        <f t="shared" si="178"/>
        <v>219</v>
      </c>
      <c r="I221">
        <f ca="1" t="shared" si="179"/>
        <v>0.345</v>
      </c>
      <c r="J221">
        <f ca="1" t="shared" si="180"/>
        <v>0.894</v>
      </c>
      <c r="K221">
        <f ca="1" t="shared" si="181"/>
        <v>0.514</v>
      </c>
      <c r="L221">
        <f ca="1" t="shared" si="182"/>
        <v>0.471</v>
      </c>
      <c r="M221">
        <f ca="1" t="shared" si="183"/>
        <v>0.431</v>
      </c>
      <c r="N221">
        <f ca="1" t="shared" si="184"/>
        <v>2.597</v>
      </c>
      <c r="O221">
        <f ca="1" t="shared" si="185"/>
        <v>0.098</v>
      </c>
      <c r="P221">
        <f t="shared" si="186"/>
        <v>0.6449428469265531</v>
      </c>
      <c r="Q221">
        <f t="shared" si="186"/>
        <v>1.272703882084597</v>
      </c>
      <c r="R221">
        <f t="shared" si="186"/>
        <v>0.6955480356030103</v>
      </c>
      <c r="S221">
        <f t="shared" si="186"/>
        <v>0.82126013003113</v>
      </c>
      <c r="T221">
        <f t="shared" si="186"/>
        <v>0.6184411816554757</v>
      </c>
      <c r="U221">
        <f t="shared" si="186"/>
        <v>1.0219835296548503</v>
      </c>
      <c r="V221">
        <f t="shared" si="186"/>
        <v>1.0449677586549768</v>
      </c>
      <c r="W221">
        <f t="shared" si="187"/>
        <v>1.272703882084597</v>
      </c>
      <c r="X221">
        <f t="shared" si="176"/>
        <v>0.2</v>
      </c>
      <c r="Y221">
        <f t="shared" si="188"/>
        <v>1</v>
      </c>
    </row>
    <row r="222" spans="1:25" ht="12.75">
      <c r="A222" s="1" t="s">
        <v>31</v>
      </c>
      <c r="B222" s="1" t="str">
        <f t="shared" si="162"/>
        <v>E</v>
      </c>
      <c r="C222" s="1">
        <f t="shared" si="163"/>
        <v>1</v>
      </c>
      <c r="D222" s="1">
        <f>SUM(C$2:C222)</f>
        <v>220</v>
      </c>
      <c r="E222" s="1">
        <f>ROWS(E$1:E222)</f>
        <v>222</v>
      </c>
      <c r="F222" s="1" t="str">
        <f>MID(INDEX(B$1:B$1000,MATCH(ROWS(F$1:F222)-1,D$1:D$1001,1)+1),ROWS(F$1:F222)-INDEX(D$1:D$1001,MATCH(ROWS(F$1:F222)-1,D$1:D$1001,1)),1)</f>
        <v>S</v>
      </c>
      <c r="G222" s="1">
        <f t="shared" si="177"/>
        <v>15</v>
      </c>
      <c r="H222" s="1">
        <f t="shared" si="178"/>
        <v>220</v>
      </c>
      <c r="I222">
        <f ca="1" t="shared" si="179"/>
        <v>0.419</v>
      </c>
      <c r="J222">
        <f ca="1" t="shared" si="180"/>
        <v>0.525</v>
      </c>
      <c r="K222">
        <f ca="1" t="shared" si="181"/>
        <v>0.916</v>
      </c>
      <c r="L222">
        <f ca="1" t="shared" si="182"/>
        <v>0.628</v>
      </c>
      <c r="M222">
        <f ca="1" t="shared" si="183"/>
        <v>0.382</v>
      </c>
      <c r="N222">
        <f ca="1" t="shared" si="184"/>
        <v>0.583</v>
      </c>
      <c r="O222">
        <f ca="1" t="shared" si="185"/>
        <v>1.052</v>
      </c>
      <c r="P222">
        <f t="shared" si="186"/>
        <v>0.6898095915001257</v>
      </c>
      <c r="Q222">
        <f t="shared" si="186"/>
        <v>1.2137658057509877</v>
      </c>
      <c r="R222">
        <f t="shared" si="186"/>
        <v>0.7019001856917614</v>
      </c>
      <c r="S222">
        <f t="shared" si="186"/>
        <v>0.8583042111729198</v>
      </c>
      <c r="T222">
        <f t="shared" si="186"/>
        <v>0.645794763043945</v>
      </c>
      <c r="U222">
        <f t="shared" si="186"/>
        <v>0.8714707207851106</v>
      </c>
      <c r="V222">
        <f t="shared" si="186"/>
        <v>1.1705666578261382</v>
      </c>
      <c r="W222">
        <f t="shared" si="187"/>
        <v>1.2137658057509877</v>
      </c>
      <c r="X222">
        <f t="shared" si="176"/>
        <v>0.4</v>
      </c>
      <c r="Y222">
        <f t="shared" si="188"/>
        <v>1</v>
      </c>
    </row>
    <row r="223" spans="1:25" ht="12.75">
      <c r="A223" s="1" t="s">
        <v>40</v>
      </c>
      <c r="B223" s="1" t="str">
        <f t="shared" si="162"/>
        <v>I</v>
      </c>
      <c r="C223" s="1">
        <f t="shared" si="163"/>
        <v>1</v>
      </c>
      <c r="D223" s="1">
        <f>SUM(C$2:C223)</f>
        <v>221</v>
      </c>
      <c r="E223" s="1">
        <f>ROWS(E$1:E223)</f>
        <v>223</v>
      </c>
      <c r="F223" s="1" t="str">
        <f>MID(INDEX(B$1:B$1000,MATCH(ROWS(F$1:F223)-1,D$1:D$1001,1)+1),ROWS(F$1:F223)-INDEX(D$1:D$1001,MATCH(ROWS(F$1:F223)-1,D$1:D$1001,1)),1)</f>
        <v>F</v>
      </c>
      <c r="G223" s="1">
        <f t="shared" si="177"/>
        <v>4</v>
      </c>
      <c r="H223" s="1">
        <f t="shared" si="178"/>
        <v>221</v>
      </c>
      <c r="I223">
        <f ca="1" t="shared" si="179"/>
        <v>0.189</v>
      </c>
      <c r="J223">
        <f ca="1" t="shared" si="180"/>
        <v>0.106</v>
      </c>
      <c r="K223">
        <f ca="1" t="shared" si="181"/>
        <v>0.013</v>
      </c>
      <c r="L223">
        <f ca="1" t="shared" si="182"/>
        <v>0.531</v>
      </c>
      <c r="M223">
        <f ca="1" t="shared" si="183"/>
        <v>0.076</v>
      </c>
      <c r="N223">
        <f ca="1" t="shared" si="184"/>
        <v>0.403</v>
      </c>
      <c r="O223">
        <f ca="1" t="shared" si="185"/>
        <v>0.662</v>
      </c>
      <c r="P223">
        <f t="shared" si="186"/>
        <v>0.7102474188202934</v>
      </c>
      <c r="Q223">
        <f t="shared" si="186"/>
        <v>1.1748879227737137</v>
      </c>
      <c r="R223">
        <f t="shared" si="186"/>
        <v>0.6776326270103598</v>
      </c>
      <c r="S223">
        <f t="shared" si="186"/>
        <v>0.8414157384158472</v>
      </c>
      <c r="T223">
        <f t="shared" si="186"/>
        <v>0.6806572561571658</v>
      </c>
      <c r="U223">
        <f t="shared" si="186"/>
        <v>0.8600536282643931</v>
      </c>
      <c r="V223">
        <f t="shared" si="186"/>
        <v>1.1293931103076764</v>
      </c>
      <c r="W223">
        <f t="shared" si="187"/>
        <v>1.1748879227737137</v>
      </c>
      <c r="X223">
        <f aca="true" t="shared" si="189" ref="X223:X238">IF(W196&gt;1.55,1,IF(W196&gt;1.48,0.9,IF(W196&gt;1.4,0.8,IF(W196&gt;1.36666,0.6,IF(W196&gt;1.33333,0.4,IF(W196&gt;1.22,0.2,IF(W196&gt;1,0.1,0)))))))</f>
        <v>0.2</v>
      </c>
      <c r="Y223">
        <f t="shared" si="188"/>
        <v>1</v>
      </c>
    </row>
    <row r="224" spans="1:25" ht="12.75">
      <c r="A224" s="1" t="s">
        <v>29</v>
      </c>
      <c r="B224" s="1" t="str">
        <f t="shared" si="162"/>
        <v>S</v>
      </c>
      <c r="C224" s="1">
        <f t="shared" si="163"/>
        <v>1</v>
      </c>
      <c r="D224" s="1">
        <f>SUM(C$2:C224)</f>
        <v>222</v>
      </c>
      <c r="E224" s="1">
        <f>ROWS(E$1:E224)</f>
        <v>224</v>
      </c>
      <c r="F224" s="1" t="str">
        <f>MID(INDEX(B$1:B$1000,MATCH(ROWS(F$1:F224)-1,D$1:D$1001,1)+1),ROWS(F$1:F224)-INDEX(D$1:D$1001,MATCH(ROWS(F$1:F224)-1,D$1:D$1001,1)),1)</f>
        <v>L</v>
      </c>
      <c r="G224" s="1">
        <f t="shared" si="177"/>
        <v>9</v>
      </c>
      <c r="H224" s="1">
        <f t="shared" si="178"/>
        <v>222</v>
      </c>
      <c r="I224">
        <f ca="1" t="shared" si="179"/>
        <v>0.501</v>
      </c>
      <c r="J224">
        <f ca="1" t="shared" si="180"/>
        <v>0.483</v>
      </c>
      <c r="K224">
        <f ca="1" t="shared" si="181"/>
        <v>3.167</v>
      </c>
      <c r="L224">
        <f ca="1" t="shared" si="182"/>
        <v>0.297</v>
      </c>
      <c r="M224">
        <f ca="1" t="shared" si="183"/>
        <v>0.398</v>
      </c>
      <c r="N224">
        <f ca="1" t="shared" si="184"/>
        <v>3.902</v>
      </c>
      <c r="O224">
        <f ca="1" t="shared" si="185"/>
        <v>0.585</v>
      </c>
      <c r="P224">
        <f t="shared" si="186"/>
        <v>0.7475044110237389</v>
      </c>
      <c r="Q224">
        <f t="shared" si="186"/>
        <v>1.26519634647635</v>
      </c>
      <c r="R224">
        <f t="shared" si="186"/>
        <v>0.7791122914061324</v>
      </c>
      <c r="S224">
        <f t="shared" si="186"/>
        <v>0.8077058141216332</v>
      </c>
      <c r="T224">
        <f t="shared" si="186"/>
        <v>0.7369049291657646</v>
      </c>
      <c r="U224">
        <f t="shared" si="186"/>
        <v>0.886967313222777</v>
      </c>
      <c r="V224">
        <f t="shared" si="186"/>
        <v>1.1289028098944207</v>
      </c>
      <c r="W224">
        <f t="shared" si="187"/>
        <v>1.26519634647635</v>
      </c>
      <c r="X224">
        <f t="shared" si="189"/>
        <v>0.9</v>
      </c>
      <c r="Y224">
        <f t="shared" si="188"/>
        <v>1</v>
      </c>
    </row>
    <row r="225" spans="1:25" ht="12.75">
      <c r="A225" s="1" t="s">
        <v>36</v>
      </c>
      <c r="B225" s="1" t="str">
        <f t="shared" si="162"/>
        <v>F</v>
      </c>
      <c r="C225" s="1">
        <f t="shared" si="163"/>
        <v>1</v>
      </c>
      <c r="D225" s="1">
        <f>SUM(C$2:C225)</f>
        <v>223</v>
      </c>
      <c r="E225" s="1">
        <f>ROWS(E$1:E225)</f>
        <v>225</v>
      </c>
      <c r="F225" s="1" t="str">
        <f>MID(INDEX(B$1:B$1000,MATCH(ROWS(F$1:F225)-1,D$1:D$1001,1)+1),ROWS(F$1:F225)-INDEX(D$1:D$1001,MATCH(ROWS(F$1:F225)-1,D$1:D$1001,1)),1)</f>
        <v>K</v>
      </c>
      <c r="G225" s="1">
        <f t="shared" si="177"/>
        <v>8</v>
      </c>
      <c r="H225" s="1">
        <f t="shared" si="178"/>
        <v>223</v>
      </c>
      <c r="I225">
        <f ca="1" t="shared" si="179"/>
        <v>2.795</v>
      </c>
      <c r="J225">
        <f ca="1" t="shared" si="180"/>
        <v>1.375</v>
      </c>
      <c r="K225">
        <f ca="1" t="shared" si="181"/>
        <v>2.639</v>
      </c>
      <c r="L225">
        <f ca="1" t="shared" si="182"/>
        <v>1.763</v>
      </c>
      <c r="M225">
        <f ca="1" t="shared" si="183"/>
        <v>0.191</v>
      </c>
      <c r="N225">
        <f ca="1" t="shared" si="184"/>
        <v>1.815</v>
      </c>
      <c r="O225">
        <f ca="1" t="shared" si="185"/>
        <v>1.961</v>
      </c>
      <c r="P225">
        <f t="shared" si="186"/>
        <v>0.7848370005482034</v>
      </c>
      <c r="Q225">
        <f t="shared" si="186"/>
        <v>1.3470624780359848</v>
      </c>
      <c r="R225">
        <f t="shared" si="186"/>
        <v>0.7562391382620944</v>
      </c>
      <c r="S225">
        <f t="shared" si="186"/>
        <v>0.8732422554479587</v>
      </c>
      <c r="T225">
        <f t="shared" si="186"/>
        <v>0.7771342993334102</v>
      </c>
      <c r="U225">
        <f t="shared" si="186"/>
        <v>0.7963662261056627</v>
      </c>
      <c r="V225">
        <f t="shared" si="186"/>
        <v>1.1754874853985937</v>
      </c>
      <c r="W225">
        <f t="shared" si="187"/>
        <v>1.3470624780359848</v>
      </c>
      <c r="X225">
        <f t="shared" si="189"/>
        <v>0.9</v>
      </c>
      <c r="Y225">
        <f t="shared" si="188"/>
        <v>1</v>
      </c>
    </row>
    <row r="226" spans="1:25" ht="12.75">
      <c r="A226" s="1" t="s">
        <v>33</v>
      </c>
      <c r="B226" s="1" t="str">
        <f t="shared" si="162"/>
        <v>L</v>
      </c>
      <c r="C226" s="1">
        <f t="shared" si="163"/>
        <v>1</v>
      </c>
      <c r="D226" s="1">
        <f>SUM(C$2:C226)</f>
        <v>224</v>
      </c>
      <c r="E226" s="1">
        <f>ROWS(E$1:E226)</f>
        <v>226</v>
      </c>
      <c r="F226" s="1" t="str">
        <f>MID(INDEX(B$1:B$1000,MATCH(ROWS(F$1:F226)-1,D$1:D$1001,1)+1),ROWS(F$1:F226)-INDEX(D$1:D$1001,MATCH(ROWS(F$1:F226)-1,D$1:D$1001,1)),1)</f>
        <v>K</v>
      </c>
      <c r="G226" s="1">
        <f t="shared" si="177"/>
        <v>8</v>
      </c>
      <c r="H226" s="1">
        <f t="shared" si="178"/>
        <v>224</v>
      </c>
      <c r="I226">
        <f ca="1" t="shared" si="179"/>
        <v>1.375</v>
      </c>
      <c r="J226">
        <f ca="1" t="shared" si="180"/>
        <v>2.639</v>
      </c>
      <c r="K226">
        <f ca="1" t="shared" si="181"/>
        <v>1.763</v>
      </c>
      <c r="L226">
        <f ca="1" t="shared" si="182"/>
        <v>0.191</v>
      </c>
      <c r="M226">
        <f ca="1" t="shared" si="183"/>
        <v>1.815</v>
      </c>
      <c r="N226">
        <f ca="1" t="shared" si="184"/>
        <v>1.961</v>
      </c>
      <c r="O226">
        <f ca="1" t="shared" si="185"/>
        <v>2.795</v>
      </c>
      <c r="P226">
        <f t="shared" si="186"/>
        <v>0</v>
      </c>
      <c r="Q226">
        <f t="shared" si="186"/>
        <v>0</v>
      </c>
      <c r="R226">
        <f t="shared" si="186"/>
        <v>0.6147776915906644</v>
      </c>
      <c r="S226">
        <f t="shared" si="186"/>
        <v>0</v>
      </c>
      <c r="T226">
        <f t="shared" si="186"/>
        <v>0.7060155898451884</v>
      </c>
      <c r="U226">
        <f t="shared" si="186"/>
        <v>0</v>
      </c>
      <c r="V226">
        <f t="shared" si="186"/>
        <v>0</v>
      </c>
      <c r="W226">
        <f t="shared" si="187"/>
        <v>0.7060155898451884</v>
      </c>
      <c r="X226">
        <f t="shared" si="189"/>
        <v>0.9</v>
      </c>
      <c r="Y226">
        <f t="shared" si="188"/>
        <v>1</v>
      </c>
    </row>
    <row r="227" spans="1:25" ht="12.75">
      <c r="A227" s="1" t="s">
        <v>41</v>
      </c>
      <c r="B227" s="1" t="str">
        <f t="shared" si="162"/>
        <v>K</v>
      </c>
      <c r="C227" s="1">
        <f t="shared" si="163"/>
        <v>1</v>
      </c>
      <c r="D227" s="1">
        <f>SUM(C$2:C227)</f>
        <v>225</v>
      </c>
      <c r="E227" s="1">
        <f>ROWS(E$1:E227)</f>
        <v>227</v>
      </c>
      <c r="F227" s="1" t="str">
        <f>MID(INDEX(B$1:B$1000,MATCH(ROWS(F$1:F227)-1,D$1:D$1001,1)+1),ROWS(F$1:F227)-INDEX(D$1:D$1001,MATCH(ROWS(F$1:F227)-1,D$1:D$1001,1)),1)</f>
        <v>V</v>
      </c>
      <c r="G227" s="1">
        <f aca="true" t="shared" si="190" ref="G227:G242">LOOKUP($F227,$AA$4:$AA$23,$AB$4:$AB$23)</f>
        <v>17</v>
      </c>
      <c r="H227" s="1">
        <f t="shared" si="178"/>
        <v>225</v>
      </c>
      <c r="I227">
        <f ca="1" t="shared" si="179"/>
        <v>0.403</v>
      </c>
      <c r="J227">
        <f ca="1" t="shared" si="180"/>
        <v>0.386</v>
      </c>
      <c r="K227">
        <f ca="1" t="shared" si="181"/>
        <v>0.949</v>
      </c>
      <c r="L227">
        <f ca="1" t="shared" si="182"/>
        <v>0.211</v>
      </c>
      <c r="M227">
        <f ca="1" t="shared" si="183"/>
        <v>0.342</v>
      </c>
      <c r="N227">
        <f ca="1" t="shared" si="184"/>
        <v>0.36</v>
      </c>
      <c r="O227">
        <f ca="1" t="shared" si="185"/>
        <v>1.665</v>
      </c>
      <c r="P227">
        <f t="shared" si="186"/>
        <v>0</v>
      </c>
      <c r="Q227">
        <f t="shared" si="186"/>
        <v>0</v>
      </c>
      <c r="R227">
        <f t="shared" si="186"/>
        <v>0.6203330384429315</v>
      </c>
      <c r="S227">
        <f t="shared" si="186"/>
        <v>0</v>
      </c>
      <c r="T227">
        <f t="shared" si="186"/>
        <v>0.6810738100117826</v>
      </c>
      <c r="U227">
        <f t="shared" si="186"/>
        <v>0</v>
      </c>
      <c r="V227">
        <f t="shared" si="186"/>
        <v>0</v>
      </c>
      <c r="W227">
        <f t="shared" si="187"/>
        <v>0.6810738100117826</v>
      </c>
      <c r="X227">
        <f t="shared" si="189"/>
        <v>0.9</v>
      </c>
      <c r="Y227">
        <f t="shared" si="188"/>
        <v>1</v>
      </c>
    </row>
    <row r="228" spans="1:25" ht="12.75">
      <c r="A228" s="1" t="s">
        <v>41</v>
      </c>
      <c r="B228" s="1" t="str">
        <f t="shared" si="162"/>
        <v>K</v>
      </c>
      <c r="C228" s="1">
        <f t="shared" si="163"/>
        <v>1</v>
      </c>
      <c r="D228" s="1">
        <f>SUM(C$2:C228)</f>
        <v>226</v>
      </c>
      <c r="E228" s="1">
        <f>ROWS(E$1:E228)</f>
        <v>228</v>
      </c>
      <c r="F228" s="1" t="str">
        <f>MID(INDEX(B$1:B$1000,MATCH(ROWS(F$1:F228)-1,D$1:D$1001,1)+1),ROWS(F$1:F228)-INDEX(D$1:D$1001,MATCH(ROWS(F$1:F228)-1,D$1:D$1001,1)),1)</f>
        <v>H</v>
      </c>
      <c r="G228" s="1">
        <f t="shared" si="190"/>
        <v>6</v>
      </c>
      <c r="H228" s="1">
        <f aca="true" t="shared" si="191" ref="H228:H243">H227+1</f>
        <v>226</v>
      </c>
      <c r="I228">
        <f aca="true" ca="1" t="shared" si="192" ref="I228:I243">OFFSET($AC$4,$G228,MOD($H228,7),1,1)</f>
        <v>0.679</v>
      </c>
      <c r="J228">
        <f aca="true" ca="1" t="shared" si="193" ref="J228:J243">OFFSET($AC$4,$G228,MOD($H228+1,7),1,1)</f>
        <v>0.395</v>
      </c>
      <c r="K228">
        <f aca="true" ca="1" t="shared" si="194" ref="K228:K243">OFFSET($AC$4,$G228,MOD($H228+2,7),1,1)</f>
        <v>0.294</v>
      </c>
      <c r="L228">
        <f aca="true" ca="1" t="shared" si="195" ref="L228:L243">OFFSET($AC$4,$G228,MOD($H228+3,7),1,1)</f>
        <v>0.579</v>
      </c>
      <c r="M228">
        <f aca="true" ca="1" t="shared" si="196" ref="M228:M243">OFFSET($AC$4,$G228,MOD($H228+4,7),1,1)</f>
        <v>0.213</v>
      </c>
      <c r="N228">
        <f aca="true" ca="1" t="shared" si="197" ref="N228:N243">OFFSET($AC$4,$G228,MOD($H228+5,7),1,1)</f>
        <v>0.347</v>
      </c>
      <c r="O228">
        <f aca="true" ca="1" t="shared" si="198" ref="O228:O243">OFFSET($AC$4,$G228,MOD($H228+6,7),1,1)</f>
        <v>0.275</v>
      </c>
      <c r="P228">
        <f aca="true" t="shared" si="199" ref="P228:V243">POWER(PRODUCT(I228:I255),1/28)</f>
        <v>0</v>
      </c>
      <c r="Q228">
        <f t="shared" si="199"/>
        <v>0</v>
      </c>
      <c r="R228">
        <f t="shared" si="199"/>
        <v>0.6524605160394277</v>
      </c>
      <c r="S228">
        <f t="shared" si="199"/>
        <v>0</v>
      </c>
      <c r="T228">
        <f t="shared" si="199"/>
        <v>0.6904242293005283</v>
      </c>
      <c r="U228">
        <f t="shared" si="199"/>
        <v>0</v>
      </c>
      <c r="V228">
        <f t="shared" si="199"/>
        <v>0</v>
      </c>
      <c r="W228">
        <f aca="true" t="shared" si="200" ref="W228:W243">MAX(P228:V228)</f>
        <v>0.6904242293005283</v>
      </c>
      <c r="X228">
        <f t="shared" si="189"/>
        <v>0.8</v>
      </c>
      <c r="Y228">
        <f aca="true" t="shared" si="201" ref="Y228:Y243">MAX(X228:X255)</f>
        <v>1</v>
      </c>
    </row>
    <row r="229" spans="1:25" ht="12.75">
      <c r="A229" s="1" t="s">
        <v>45</v>
      </c>
      <c r="B229" s="1" t="str">
        <f t="shared" si="162"/>
        <v>V</v>
      </c>
      <c r="C229" s="1">
        <f t="shared" si="163"/>
        <v>1</v>
      </c>
      <c r="D229" s="1">
        <f>SUM(C$2:C229)</f>
        <v>227</v>
      </c>
      <c r="E229" s="1">
        <f>ROWS(E$1:E229)</f>
        <v>229</v>
      </c>
      <c r="F229" s="1" t="str">
        <f>MID(INDEX(B$1:B$1000,MATCH(ROWS(F$1:F229)-1,D$1:D$1001,1)+1),ROWS(F$1:F229)-INDEX(D$1:D$1001,MATCH(ROWS(F$1:F229)-1,D$1:D$1001,1)),1)</f>
        <v>E</v>
      </c>
      <c r="G229" s="1">
        <f t="shared" si="190"/>
        <v>3</v>
      </c>
      <c r="H229" s="1">
        <f t="shared" si="191"/>
        <v>227</v>
      </c>
      <c r="I229">
        <f ca="1" t="shared" si="192"/>
        <v>0.998</v>
      </c>
      <c r="J229">
        <f ca="1" t="shared" si="193"/>
        <v>5.685</v>
      </c>
      <c r="K229">
        <f ca="1" t="shared" si="194"/>
        <v>2.494</v>
      </c>
      <c r="L229">
        <f ca="1" t="shared" si="195"/>
        <v>3.048</v>
      </c>
      <c r="M229">
        <f ca="1" t="shared" si="196"/>
        <v>0.262</v>
      </c>
      <c r="N229">
        <f ca="1" t="shared" si="197"/>
        <v>3.496</v>
      </c>
      <c r="O229">
        <f ca="1" t="shared" si="198"/>
        <v>3.108</v>
      </c>
      <c r="P229">
        <f t="shared" si="199"/>
        <v>0</v>
      </c>
      <c r="Q229">
        <f t="shared" si="199"/>
        <v>0</v>
      </c>
      <c r="R229">
        <f t="shared" si="199"/>
        <v>0.6661124025855452</v>
      </c>
      <c r="S229">
        <f t="shared" si="199"/>
        <v>0</v>
      </c>
      <c r="T229">
        <f t="shared" si="199"/>
        <v>0.7176071207941561</v>
      </c>
      <c r="U229">
        <f t="shared" si="199"/>
        <v>0</v>
      </c>
      <c r="V229">
        <f t="shared" si="199"/>
        <v>0</v>
      </c>
      <c r="W229">
        <f t="shared" si="200"/>
        <v>0.7176071207941561</v>
      </c>
      <c r="X229">
        <f t="shared" si="189"/>
        <v>0.9</v>
      </c>
      <c r="Y229">
        <f t="shared" si="201"/>
        <v>1</v>
      </c>
    </row>
    <row r="230" spans="1:25" ht="12.75">
      <c r="A230" s="1" t="s">
        <v>39</v>
      </c>
      <c r="B230" s="1" t="str">
        <f t="shared" si="162"/>
        <v>H</v>
      </c>
      <c r="C230" s="1">
        <f t="shared" si="163"/>
        <v>1</v>
      </c>
      <c r="D230" s="1">
        <f>SUM(C$2:C230)</f>
        <v>228</v>
      </c>
      <c r="E230" s="1">
        <f>ROWS(E$1:E230)</f>
        <v>230</v>
      </c>
      <c r="F230" s="1" t="str">
        <f>MID(INDEX(B$1:B$1000,MATCH(ROWS(F$1:F230)-1,D$1:D$1001,1)+1),ROWS(F$1:F230)-INDEX(D$1:D$1001,MATCH(ROWS(F$1:F230)-1,D$1:D$1001,1)),1)</f>
        <v>E</v>
      </c>
      <c r="G230" s="1">
        <f t="shared" si="190"/>
        <v>3</v>
      </c>
      <c r="H230" s="1">
        <f t="shared" si="191"/>
        <v>228</v>
      </c>
      <c r="I230">
        <f ca="1" t="shared" si="192"/>
        <v>5.685</v>
      </c>
      <c r="J230">
        <f ca="1" t="shared" si="193"/>
        <v>2.494</v>
      </c>
      <c r="K230">
        <f ca="1" t="shared" si="194"/>
        <v>3.048</v>
      </c>
      <c r="L230">
        <f ca="1" t="shared" si="195"/>
        <v>0.262</v>
      </c>
      <c r="M230">
        <f ca="1" t="shared" si="196"/>
        <v>3.496</v>
      </c>
      <c r="N230">
        <f ca="1" t="shared" si="197"/>
        <v>3.108</v>
      </c>
      <c r="O230">
        <f ca="1" t="shared" si="198"/>
        <v>0.998</v>
      </c>
      <c r="P230">
        <f t="shared" si="199"/>
        <v>0</v>
      </c>
      <c r="Q230">
        <f t="shared" si="199"/>
        <v>0</v>
      </c>
      <c r="R230">
        <f t="shared" si="199"/>
        <v>0.6505039965440065</v>
      </c>
      <c r="S230">
        <f t="shared" si="199"/>
        <v>0</v>
      </c>
      <c r="T230">
        <f t="shared" si="199"/>
        <v>0.7597929579037351</v>
      </c>
      <c r="U230">
        <f t="shared" si="199"/>
        <v>0</v>
      </c>
      <c r="V230">
        <f t="shared" si="199"/>
        <v>0</v>
      </c>
      <c r="W230">
        <f t="shared" si="200"/>
        <v>0.7597929579037351</v>
      </c>
      <c r="X230">
        <f t="shared" si="189"/>
        <v>0.9</v>
      </c>
      <c r="Y230">
        <f t="shared" si="201"/>
        <v>1</v>
      </c>
    </row>
    <row r="231" spans="1:25" ht="12.75">
      <c r="A231" s="1" t="s">
        <v>31</v>
      </c>
      <c r="B231" s="1" t="str">
        <f t="shared" si="162"/>
        <v>E</v>
      </c>
      <c r="C231" s="1">
        <f t="shared" si="163"/>
        <v>1</v>
      </c>
      <c r="D231" s="1">
        <f>SUM(C$2:C231)</f>
        <v>229</v>
      </c>
      <c r="E231" s="1">
        <f>ROWS(E$1:E231)</f>
        <v>231</v>
      </c>
      <c r="F231" s="1" t="str">
        <f>MID(INDEX(B$1:B$1000,MATCH(ROWS(F$1:F231)-1,D$1:D$1001,1)+1),ROWS(F$1:F231)-INDEX(D$1:D$1001,MATCH(ROWS(F$1:F231)-1,D$1:D$1001,1)),1)</f>
        <v>E</v>
      </c>
      <c r="G231" s="1">
        <f t="shared" si="190"/>
        <v>3</v>
      </c>
      <c r="H231" s="1">
        <f t="shared" si="191"/>
        <v>229</v>
      </c>
      <c r="I231">
        <f ca="1" t="shared" si="192"/>
        <v>2.494</v>
      </c>
      <c r="J231">
        <f ca="1" t="shared" si="193"/>
        <v>3.048</v>
      </c>
      <c r="K231">
        <f ca="1" t="shared" si="194"/>
        <v>0.262</v>
      </c>
      <c r="L231">
        <f ca="1" t="shared" si="195"/>
        <v>3.496</v>
      </c>
      <c r="M231">
        <f ca="1" t="shared" si="196"/>
        <v>3.108</v>
      </c>
      <c r="N231">
        <f ca="1" t="shared" si="197"/>
        <v>0.998</v>
      </c>
      <c r="O231">
        <f ca="1" t="shared" si="198"/>
        <v>5.685</v>
      </c>
      <c r="P231">
        <f t="shared" si="199"/>
        <v>0</v>
      </c>
      <c r="Q231">
        <f t="shared" si="199"/>
        <v>0</v>
      </c>
      <c r="R231">
        <f t="shared" si="199"/>
        <v>0.6221971129813768</v>
      </c>
      <c r="S231">
        <f t="shared" si="199"/>
        <v>0</v>
      </c>
      <c r="T231">
        <f t="shared" si="199"/>
        <v>0.7380564212956304</v>
      </c>
      <c r="U231">
        <f t="shared" si="199"/>
        <v>0</v>
      </c>
      <c r="V231">
        <f t="shared" si="199"/>
        <v>0</v>
      </c>
      <c r="W231">
        <f t="shared" si="200"/>
        <v>0.7380564212956304</v>
      </c>
      <c r="X231">
        <f t="shared" si="189"/>
        <v>0.8</v>
      </c>
      <c r="Y231">
        <f t="shared" si="201"/>
        <v>1</v>
      </c>
    </row>
    <row r="232" spans="1:25" ht="12.75">
      <c r="A232" s="1" t="s">
        <v>31</v>
      </c>
      <c r="B232" s="1" t="str">
        <f t="shared" si="162"/>
        <v>E</v>
      </c>
      <c r="C232" s="1">
        <f t="shared" si="163"/>
        <v>1</v>
      </c>
      <c r="D232" s="1">
        <f>SUM(C$2:C232)</f>
        <v>230</v>
      </c>
      <c r="E232" s="1">
        <f>ROWS(E$1:E232)</f>
        <v>232</v>
      </c>
      <c r="F232" s="1" t="str">
        <f>MID(INDEX(B$1:B$1000,MATCH(ROWS(F$1:F232)-1,D$1:D$1001,1)+1),ROWS(F$1:F232)-INDEX(D$1:D$1001,MATCH(ROWS(F$1:F232)-1,D$1:D$1001,1)),1)</f>
        <v>I</v>
      </c>
      <c r="G232" s="1">
        <f t="shared" si="190"/>
        <v>7</v>
      </c>
      <c r="H232" s="1">
        <f t="shared" si="191"/>
        <v>230</v>
      </c>
      <c r="I232">
        <f ca="1" t="shared" si="192"/>
        <v>0.431</v>
      </c>
      <c r="J232">
        <f ca="1" t="shared" si="193"/>
        <v>2.597</v>
      </c>
      <c r="K232">
        <f ca="1" t="shared" si="194"/>
        <v>0.098</v>
      </c>
      <c r="L232">
        <f ca="1" t="shared" si="195"/>
        <v>0.345</v>
      </c>
      <c r="M232">
        <f ca="1" t="shared" si="196"/>
        <v>0.894</v>
      </c>
      <c r="N232">
        <f ca="1" t="shared" si="197"/>
        <v>0.514</v>
      </c>
      <c r="O232">
        <f ca="1" t="shared" si="198"/>
        <v>0.471</v>
      </c>
      <c r="P232">
        <f t="shared" si="199"/>
        <v>0</v>
      </c>
      <c r="Q232">
        <f t="shared" si="199"/>
        <v>0</v>
      </c>
      <c r="R232">
        <f t="shared" si="199"/>
        <v>0.6801163783142199</v>
      </c>
      <c r="S232">
        <f t="shared" si="199"/>
        <v>0</v>
      </c>
      <c r="T232">
        <f t="shared" si="199"/>
        <v>0.6858214518004851</v>
      </c>
      <c r="U232">
        <f t="shared" si="199"/>
        <v>0</v>
      </c>
      <c r="V232">
        <f t="shared" si="199"/>
        <v>0</v>
      </c>
      <c r="W232">
        <f t="shared" si="200"/>
        <v>0.6858214518004851</v>
      </c>
      <c r="X232">
        <f t="shared" si="189"/>
        <v>0.8</v>
      </c>
      <c r="Y232">
        <f t="shared" si="201"/>
        <v>1</v>
      </c>
    </row>
    <row r="233" spans="1:25" ht="12.75">
      <c r="A233" s="1" t="s">
        <v>31</v>
      </c>
      <c r="B233" s="1" t="str">
        <f t="shared" si="162"/>
        <v>E</v>
      </c>
      <c r="C233" s="1">
        <f t="shared" si="163"/>
        <v>1</v>
      </c>
      <c r="D233" s="1">
        <f>SUM(C$2:C233)</f>
        <v>231</v>
      </c>
      <c r="E233" s="1">
        <f>ROWS(E$1:E233)</f>
        <v>233</v>
      </c>
      <c r="F233" s="1" t="str">
        <f>MID(INDEX(B$1:B$1000,MATCH(ROWS(F$1:F233)-1,D$1:D$1001,1)+1),ROWS(F$1:F233)-INDEX(D$1:D$1001,MATCH(ROWS(F$1:F233)-1,D$1:D$1001,1)),1)</f>
        <v>A</v>
      </c>
      <c r="G233" s="1">
        <f t="shared" si="190"/>
        <v>0</v>
      </c>
      <c r="H233" s="1">
        <f t="shared" si="191"/>
        <v>231</v>
      </c>
      <c r="I233">
        <f ca="1" t="shared" si="192"/>
        <v>1.297</v>
      </c>
      <c r="J233">
        <f ca="1" t="shared" si="193"/>
        <v>1.551</v>
      </c>
      <c r="K233">
        <f ca="1" t="shared" si="194"/>
        <v>1.084</v>
      </c>
      <c r="L233">
        <f ca="1" t="shared" si="195"/>
        <v>2.612</v>
      </c>
      <c r="M233">
        <f ca="1" t="shared" si="196"/>
        <v>0.377</v>
      </c>
      <c r="N233">
        <f ca="1" t="shared" si="197"/>
        <v>1.284</v>
      </c>
      <c r="O233">
        <f ca="1" t="shared" si="198"/>
        <v>0.877</v>
      </c>
      <c r="P233">
        <f t="shared" si="199"/>
        <v>0</v>
      </c>
      <c r="Q233">
        <f t="shared" si="199"/>
        <v>0</v>
      </c>
      <c r="R233">
        <f t="shared" si="199"/>
        <v>0.7650014889555609</v>
      </c>
      <c r="S233">
        <f t="shared" si="199"/>
        <v>0</v>
      </c>
      <c r="T233">
        <f t="shared" si="199"/>
        <v>0.6490402515631201</v>
      </c>
      <c r="U233">
        <f t="shared" si="199"/>
        <v>0</v>
      </c>
      <c r="V233">
        <f t="shared" si="199"/>
        <v>0</v>
      </c>
      <c r="W233">
        <f t="shared" si="200"/>
        <v>0.7650014889555609</v>
      </c>
      <c r="X233">
        <f t="shared" si="189"/>
        <v>0.9</v>
      </c>
      <c r="Y233">
        <f t="shared" si="201"/>
        <v>1</v>
      </c>
    </row>
    <row r="234" spans="1:25" ht="12.75">
      <c r="A234" s="1" t="s">
        <v>40</v>
      </c>
      <c r="B234" s="1" t="str">
        <f t="shared" si="162"/>
        <v>I</v>
      </c>
      <c r="C234" s="1">
        <f t="shared" si="163"/>
        <v>1</v>
      </c>
      <c r="D234" s="1">
        <f>SUM(C$2:C234)</f>
        <v>232</v>
      </c>
      <c r="E234" s="1">
        <f>ROWS(E$1:E234)</f>
        <v>234</v>
      </c>
      <c r="F234" s="1" t="str">
        <f>MID(INDEX(B$1:B$1000,MATCH(ROWS(F$1:F234)-1,D$1:D$1001,1)+1),ROWS(F$1:F234)-INDEX(D$1:D$1001,MATCH(ROWS(F$1:F234)-1,D$1:D$1001,1)),1)</f>
        <v>E</v>
      </c>
      <c r="G234" s="1">
        <f t="shared" si="190"/>
        <v>3</v>
      </c>
      <c r="H234" s="1">
        <f t="shared" si="191"/>
        <v>232</v>
      </c>
      <c r="I234">
        <f ca="1" t="shared" si="192"/>
        <v>3.496</v>
      </c>
      <c r="J234">
        <f ca="1" t="shared" si="193"/>
        <v>3.108</v>
      </c>
      <c r="K234">
        <f ca="1" t="shared" si="194"/>
        <v>0.998</v>
      </c>
      <c r="L234">
        <f ca="1" t="shared" si="195"/>
        <v>5.685</v>
      </c>
      <c r="M234">
        <f ca="1" t="shared" si="196"/>
        <v>2.494</v>
      </c>
      <c r="N234">
        <f ca="1" t="shared" si="197"/>
        <v>3.048</v>
      </c>
      <c r="O234">
        <f ca="1" t="shared" si="198"/>
        <v>0.262</v>
      </c>
      <c r="P234">
        <f t="shared" si="199"/>
        <v>0</v>
      </c>
      <c r="Q234">
        <f t="shared" si="199"/>
        <v>0</v>
      </c>
      <c r="R234">
        <f t="shared" si="199"/>
        <v>0.7854395612473105</v>
      </c>
      <c r="S234">
        <f t="shared" si="199"/>
        <v>0</v>
      </c>
      <c r="T234">
        <f t="shared" si="199"/>
        <v>0.6622588650678963</v>
      </c>
      <c r="U234">
        <f t="shared" si="199"/>
        <v>0</v>
      </c>
      <c r="V234">
        <f t="shared" si="199"/>
        <v>0</v>
      </c>
      <c r="W234">
        <f t="shared" si="200"/>
        <v>0.7854395612473105</v>
      </c>
      <c r="X234">
        <f t="shared" si="189"/>
        <v>1</v>
      </c>
      <c r="Y234">
        <f t="shared" si="201"/>
        <v>1</v>
      </c>
    </row>
    <row r="235" spans="1:25" ht="12.75">
      <c r="A235" s="1" t="s">
        <v>30</v>
      </c>
      <c r="B235" s="1" t="str">
        <f t="shared" si="162"/>
        <v>A</v>
      </c>
      <c r="C235" s="1">
        <f t="shared" si="163"/>
        <v>1</v>
      </c>
      <c r="D235" s="1">
        <f>SUM(C$2:C235)</f>
        <v>233</v>
      </c>
      <c r="E235" s="1">
        <f>ROWS(E$1:E235)</f>
        <v>235</v>
      </c>
      <c r="F235" s="1" t="str">
        <f>MID(INDEX(B$1:B$1000,MATCH(ROWS(F$1:F235)-1,D$1:D$1001,1)+1),ROWS(F$1:F235)-INDEX(D$1:D$1001,MATCH(ROWS(F$1:F235)-1,D$1:D$1001,1)),1)</f>
        <v>L</v>
      </c>
      <c r="G235" s="1">
        <f t="shared" si="190"/>
        <v>9</v>
      </c>
      <c r="H235" s="1">
        <f t="shared" si="191"/>
        <v>233</v>
      </c>
      <c r="I235">
        <f ca="1" t="shared" si="192"/>
        <v>0.398</v>
      </c>
      <c r="J235">
        <f ca="1" t="shared" si="193"/>
        <v>3.902</v>
      </c>
      <c r="K235">
        <f ca="1" t="shared" si="194"/>
        <v>0.585</v>
      </c>
      <c r="L235">
        <f ca="1" t="shared" si="195"/>
        <v>0.501</v>
      </c>
      <c r="M235">
        <f ca="1" t="shared" si="196"/>
        <v>0.483</v>
      </c>
      <c r="N235">
        <f ca="1" t="shared" si="197"/>
        <v>3.167</v>
      </c>
      <c r="O235">
        <f ca="1" t="shared" si="198"/>
        <v>0.297</v>
      </c>
      <c r="P235">
        <f t="shared" si="199"/>
        <v>0</v>
      </c>
      <c r="Q235">
        <f t="shared" si="199"/>
        <v>0</v>
      </c>
      <c r="R235">
        <f t="shared" si="199"/>
        <v>0.782358631759149</v>
      </c>
      <c r="S235">
        <f t="shared" si="199"/>
        <v>0</v>
      </c>
      <c r="T235">
        <f t="shared" si="199"/>
        <v>0.6239863402366598</v>
      </c>
      <c r="U235">
        <f t="shared" si="199"/>
        <v>0</v>
      </c>
      <c r="V235">
        <f t="shared" si="199"/>
        <v>0</v>
      </c>
      <c r="W235">
        <f t="shared" si="200"/>
        <v>0.782358631759149</v>
      </c>
      <c r="X235">
        <f t="shared" si="189"/>
        <v>1</v>
      </c>
      <c r="Y235">
        <f t="shared" si="201"/>
        <v>1</v>
      </c>
    </row>
    <row r="236" spans="1:25" ht="12.75">
      <c r="A236" s="1" t="s">
        <v>31</v>
      </c>
      <c r="B236" s="1" t="str">
        <f t="shared" si="162"/>
        <v>E</v>
      </c>
      <c r="C236" s="1">
        <f t="shared" si="163"/>
        <v>1</v>
      </c>
      <c r="D236" s="1">
        <f>SUM(C$2:C236)</f>
        <v>234</v>
      </c>
      <c r="E236" s="1">
        <f>ROWS(E$1:E236)</f>
        <v>236</v>
      </c>
      <c r="F236" s="1" t="str">
        <f>MID(INDEX(B$1:B$1000,MATCH(ROWS(F$1:F236)-1,D$1:D$1001,1)+1),ROWS(F$1:F236)-INDEX(D$1:D$1001,MATCH(ROWS(F$1:F236)-1,D$1:D$1001,1)),1)</f>
        <v>Q</v>
      </c>
      <c r="G236" s="1">
        <f t="shared" si="190"/>
        <v>13</v>
      </c>
      <c r="H236" s="1">
        <f t="shared" si="191"/>
        <v>234</v>
      </c>
      <c r="I236">
        <f ca="1" t="shared" si="192"/>
        <v>0.631</v>
      </c>
      <c r="J236">
        <f ca="1" t="shared" si="193"/>
        <v>2.55</v>
      </c>
      <c r="K236">
        <f ca="1" t="shared" si="194"/>
        <v>1.578</v>
      </c>
      <c r="L236">
        <f ca="1" t="shared" si="195"/>
        <v>2.526</v>
      </c>
      <c r="M236">
        <f ca="1" t="shared" si="196"/>
        <v>0.179</v>
      </c>
      <c r="N236">
        <f ca="1" t="shared" si="197"/>
        <v>2.114</v>
      </c>
      <c r="O236">
        <f ca="1" t="shared" si="198"/>
        <v>1.778</v>
      </c>
      <c r="P236">
        <f t="shared" si="199"/>
        <v>0</v>
      </c>
      <c r="Q236">
        <f t="shared" si="199"/>
        <v>0</v>
      </c>
      <c r="R236">
        <f t="shared" si="199"/>
        <v>0.8062470911798483</v>
      </c>
      <c r="S236">
        <f t="shared" si="199"/>
        <v>0</v>
      </c>
      <c r="T236">
        <f t="shared" si="199"/>
        <v>0.653976762160512</v>
      </c>
      <c r="U236">
        <f t="shared" si="199"/>
        <v>0</v>
      </c>
      <c r="V236">
        <f t="shared" si="199"/>
        <v>0</v>
      </c>
      <c r="W236">
        <f t="shared" si="200"/>
        <v>0.8062470911798483</v>
      </c>
      <c r="X236">
        <f t="shared" si="189"/>
        <v>1</v>
      </c>
      <c r="Y236">
        <f t="shared" si="201"/>
        <v>1</v>
      </c>
    </row>
    <row r="237" spans="1:25" ht="12.75">
      <c r="A237" s="1" t="s">
        <v>33</v>
      </c>
      <c r="B237" s="1" t="str">
        <f t="shared" si="162"/>
        <v>L</v>
      </c>
      <c r="C237" s="1">
        <f t="shared" si="163"/>
        <v>1</v>
      </c>
      <c r="D237" s="1">
        <f>SUM(C$2:C237)</f>
        <v>235</v>
      </c>
      <c r="E237" s="1">
        <f>ROWS(E$1:E237)</f>
        <v>237</v>
      </c>
      <c r="F237" s="1" t="str">
        <f>MID(INDEX(B$1:B$1000,MATCH(ROWS(F$1:F237)-1,D$1:D$1001,1)+1),ROWS(F$1:F237)-INDEX(D$1:D$1001,MATCH(ROWS(F$1:F237)-1,D$1:D$1001,1)),1)</f>
        <v>A</v>
      </c>
      <c r="G237" s="1">
        <f t="shared" si="190"/>
        <v>0</v>
      </c>
      <c r="H237" s="1">
        <f t="shared" si="191"/>
        <v>235</v>
      </c>
      <c r="I237">
        <f ca="1" t="shared" si="192"/>
        <v>0.377</v>
      </c>
      <c r="J237">
        <f ca="1" t="shared" si="193"/>
        <v>1.284</v>
      </c>
      <c r="K237">
        <f ca="1" t="shared" si="194"/>
        <v>0.877</v>
      </c>
      <c r="L237">
        <f ca="1" t="shared" si="195"/>
        <v>1.297</v>
      </c>
      <c r="M237">
        <f ca="1" t="shared" si="196"/>
        <v>1.551</v>
      </c>
      <c r="N237">
        <f ca="1" t="shared" si="197"/>
        <v>1.084</v>
      </c>
      <c r="O237">
        <f ca="1" t="shared" si="198"/>
        <v>2.612</v>
      </c>
      <c r="P237">
        <f t="shared" si="199"/>
        <v>0</v>
      </c>
      <c r="Q237">
        <f t="shared" si="199"/>
        <v>0</v>
      </c>
      <c r="R237">
        <f t="shared" si="199"/>
        <v>0.8003320944972621</v>
      </c>
      <c r="S237">
        <f t="shared" si="199"/>
        <v>0</v>
      </c>
      <c r="T237">
        <f t="shared" si="199"/>
        <v>0.7019072166914534</v>
      </c>
      <c r="U237">
        <f t="shared" si="199"/>
        <v>0</v>
      </c>
      <c r="V237">
        <f t="shared" si="199"/>
        <v>0</v>
      </c>
      <c r="W237">
        <f t="shared" si="200"/>
        <v>0.8003320944972621</v>
      </c>
      <c r="X237">
        <f t="shared" si="189"/>
        <v>1</v>
      </c>
      <c r="Y237">
        <f t="shared" si="201"/>
        <v>1</v>
      </c>
    </row>
    <row r="238" spans="1:25" ht="12.75">
      <c r="A238" s="1" t="s">
        <v>35</v>
      </c>
      <c r="B238" s="1" t="str">
        <f t="shared" si="162"/>
        <v>Q</v>
      </c>
      <c r="C238" s="1">
        <f t="shared" si="163"/>
        <v>1</v>
      </c>
      <c r="D238" s="1">
        <f>SUM(C$2:C238)</f>
        <v>236</v>
      </c>
      <c r="E238" s="1">
        <f>ROWS(E$1:E238)</f>
        <v>238</v>
      </c>
      <c r="F238" s="1" t="str">
        <f>MID(INDEX(B$1:B$1000,MATCH(ROWS(F$1:F238)-1,D$1:D$1001,1)+1),ROWS(F$1:F238)-INDEX(D$1:D$1001,MATCH(ROWS(F$1:F238)-1,D$1:D$1001,1)),1)</f>
        <v>Q</v>
      </c>
      <c r="G238" s="1">
        <f t="shared" si="190"/>
        <v>13</v>
      </c>
      <c r="H238" s="1">
        <f t="shared" si="191"/>
        <v>236</v>
      </c>
      <c r="I238">
        <f ca="1" t="shared" si="192"/>
        <v>1.578</v>
      </c>
      <c r="J238">
        <f ca="1" t="shared" si="193"/>
        <v>2.526</v>
      </c>
      <c r="K238">
        <f ca="1" t="shared" si="194"/>
        <v>0.179</v>
      </c>
      <c r="L238">
        <f ca="1" t="shared" si="195"/>
        <v>2.114</v>
      </c>
      <c r="M238">
        <f ca="1" t="shared" si="196"/>
        <v>1.778</v>
      </c>
      <c r="N238">
        <f ca="1" t="shared" si="197"/>
        <v>0.631</v>
      </c>
      <c r="O238">
        <f ca="1" t="shared" si="198"/>
        <v>2.55</v>
      </c>
      <c r="P238">
        <f t="shared" si="199"/>
        <v>0</v>
      </c>
      <c r="Q238">
        <f t="shared" si="199"/>
        <v>0</v>
      </c>
      <c r="R238">
        <f t="shared" si="199"/>
        <v>0.8311484157496994</v>
      </c>
      <c r="S238">
        <f t="shared" si="199"/>
        <v>0</v>
      </c>
      <c r="T238">
        <f t="shared" si="199"/>
        <v>0.7097134498999979</v>
      </c>
      <c r="U238">
        <f t="shared" si="199"/>
        <v>0</v>
      </c>
      <c r="V238">
        <f t="shared" si="199"/>
        <v>0</v>
      </c>
      <c r="W238">
        <f t="shared" si="200"/>
        <v>0.8311484157496994</v>
      </c>
      <c r="X238">
        <f t="shared" si="189"/>
        <v>0.9</v>
      </c>
      <c r="Y238">
        <f t="shared" si="201"/>
        <v>0.9</v>
      </c>
    </row>
    <row r="239" spans="1:25" ht="12.75">
      <c r="A239" s="1" t="s">
        <v>30</v>
      </c>
      <c r="B239" s="1" t="str">
        <f t="shared" si="162"/>
        <v>A</v>
      </c>
      <c r="C239" s="1">
        <f t="shared" si="163"/>
        <v>1</v>
      </c>
      <c r="D239" s="1">
        <f>SUM(C$2:C239)</f>
        <v>237</v>
      </c>
      <c r="E239" s="1">
        <f>ROWS(E$1:E239)</f>
        <v>239</v>
      </c>
      <c r="F239" s="1" t="str">
        <f>MID(INDEX(B$1:B$1000,MATCH(ROWS(F$1:F239)-1,D$1:D$1001,1)+1),ROWS(F$1:F239)-INDEX(D$1:D$1001,MATCH(ROWS(F$1:F239)-1,D$1:D$1001,1)),1)</f>
        <v>I</v>
      </c>
      <c r="G239" s="1">
        <f t="shared" si="190"/>
        <v>7</v>
      </c>
      <c r="H239" s="1">
        <f t="shared" si="191"/>
        <v>237</v>
      </c>
      <c r="I239">
        <f ca="1" t="shared" si="192"/>
        <v>0.431</v>
      </c>
      <c r="J239">
        <f ca="1" t="shared" si="193"/>
        <v>2.597</v>
      </c>
      <c r="K239">
        <f ca="1" t="shared" si="194"/>
        <v>0.098</v>
      </c>
      <c r="L239">
        <f ca="1" t="shared" si="195"/>
        <v>0.345</v>
      </c>
      <c r="M239">
        <f ca="1" t="shared" si="196"/>
        <v>0.894</v>
      </c>
      <c r="N239">
        <f ca="1" t="shared" si="197"/>
        <v>0.514</v>
      </c>
      <c r="O239">
        <f ca="1" t="shared" si="198"/>
        <v>0.471</v>
      </c>
      <c r="P239">
        <f t="shared" si="199"/>
        <v>0</v>
      </c>
      <c r="Q239">
        <f t="shared" si="199"/>
        <v>0</v>
      </c>
      <c r="R239">
        <f t="shared" si="199"/>
        <v>0.8948875536048869</v>
      </c>
      <c r="S239">
        <f t="shared" si="199"/>
        <v>0</v>
      </c>
      <c r="T239">
        <f t="shared" si="199"/>
        <v>0.6449512599062678</v>
      </c>
      <c r="U239">
        <f t="shared" si="199"/>
        <v>0</v>
      </c>
      <c r="V239">
        <f t="shared" si="199"/>
        <v>0</v>
      </c>
      <c r="W239">
        <f t="shared" si="200"/>
        <v>0.8948875536048869</v>
      </c>
      <c r="X239">
        <f aca="true" t="shared" si="202" ref="X239:X254">IF(W212&gt;1.55,1,IF(W212&gt;1.48,0.9,IF(W212&gt;1.4,0.8,IF(W212&gt;1.36666,0.6,IF(W212&gt;1.33333,0.4,IF(W212&gt;1.22,0.2,IF(W212&gt;1,0.1,0)))))))</f>
        <v>0.8</v>
      </c>
      <c r="Y239">
        <f t="shared" si="201"/>
        <v>0.8</v>
      </c>
    </row>
    <row r="240" spans="1:25" ht="12.75">
      <c r="A240" s="1" t="s">
        <v>35</v>
      </c>
      <c r="B240" s="1" t="str">
        <f t="shared" si="162"/>
        <v>Q</v>
      </c>
      <c r="C240" s="1">
        <f t="shared" si="163"/>
        <v>1</v>
      </c>
      <c r="D240" s="1">
        <f>SUM(C$2:C240)</f>
        <v>238</v>
      </c>
      <c r="E240" s="1">
        <f>ROWS(E$1:E240)</f>
        <v>240</v>
      </c>
      <c r="F240" s="1" t="str">
        <f>MID(INDEX(B$1:B$1000,MATCH(ROWS(F$1:F240)-1,D$1:D$1001,1)+1),ROWS(F$1:F240)-INDEX(D$1:D$1001,MATCH(ROWS(F$1:F240)-1,D$1:D$1001,1)),1)</f>
        <v>Q</v>
      </c>
      <c r="G240" s="1">
        <f t="shared" si="190"/>
        <v>13</v>
      </c>
      <c r="H240" s="1">
        <f t="shared" si="191"/>
        <v>238</v>
      </c>
      <c r="I240">
        <f ca="1" t="shared" si="192"/>
        <v>0.179</v>
      </c>
      <c r="J240">
        <f ca="1" t="shared" si="193"/>
        <v>2.114</v>
      </c>
      <c r="K240">
        <f ca="1" t="shared" si="194"/>
        <v>1.778</v>
      </c>
      <c r="L240">
        <f ca="1" t="shared" si="195"/>
        <v>0.631</v>
      </c>
      <c r="M240">
        <f ca="1" t="shared" si="196"/>
        <v>2.55</v>
      </c>
      <c r="N240">
        <f ca="1" t="shared" si="197"/>
        <v>1.578</v>
      </c>
      <c r="O240">
        <f ca="1" t="shared" si="198"/>
        <v>2.526</v>
      </c>
      <c r="P240">
        <f t="shared" si="199"/>
        <v>0</v>
      </c>
      <c r="Q240">
        <f t="shared" si="199"/>
        <v>0</v>
      </c>
      <c r="R240">
        <f t="shared" si="199"/>
        <v>1.0167387438662963</v>
      </c>
      <c r="S240">
        <f t="shared" si="199"/>
        <v>0</v>
      </c>
      <c r="T240">
        <f t="shared" si="199"/>
        <v>0.6474910789539648</v>
      </c>
      <c r="U240">
        <f t="shared" si="199"/>
        <v>0</v>
      </c>
      <c r="V240">
        <f t="shared" si="199"/>
        <v>0</v>
      </c>
      <c r="W240">
        <f t="shared" si="200"/>
        <v>1.0167387438662963</v>
      </c>
      <c r="X240">
        <f t="shared" si="202"/>
        <v>0.6</v>
      </c>
      <c r="Y240">
        <f t="shared" si="201"/>
        <v>0.6</v>
      </c>
    </row>
    <row r="241" spans="1:25" ht="12.75">
      <c r="A241" s="1" t="s">
        <v>40</v>
      </c>
      <c r="B241" s="1" t="str">
        <f t="shared" si="162"/>
        <v>I</v>
      </c>
      <c r="C241" s="1">
        <f t="shared" si="163"/>
        <v>1</v>
      </c>
      <c r="D241" s="1">
        <f>SUM(C$2:C241)</f>
        <v>239</v>
      </c>
      <c r="E241" s="1">
        <f>ROWS(E$1:E241)</f>
        <v>241</v>
      </c>
      <c r="F241" s="1" t="str">
        <f>MID(INDEX(B$1:B$1000,MATCH(ROWS(F$1:F241)-1,D$1:D$1001,1)+1),ROWS(F$1:F241)-INDEX(D$1:D$1001,MATCH(ROWS(F$1:F241)-1,D$1:D$1001,1)),1)</f>
        <v>Y</v>
      </c>
      <c r="G241" s="1">
        <f t="shared" si="190"/>
        <v>19</v>
      </c>
      <c r="H241" s="1">
        <f t="shared" si="191"/>
        <v>239</v>
      </c>
      <c r="I241">
        <f ca="1" t="shared" si="192"/>
        <v>0.09</v>
      </c>
      <c r="J241">
        <f ca="1" t="shared" si="193"/>
        <v>0.122</v>
      </c>
      <c r="K241">
        <f ca="1" t="shared" si="194"/>
        <v>1.659</v>
      </c>
      <c r="L241">
        <f ca="1" t="shared" si="195"/>
        <v>0.19</v>
      </c>
      <c r="M241">
        <f ca="1" t="shared" si="196"/>
        <v>0.13</v>
      </c>
      <c r="N241">
        <f ca="1" t="shared" si="197"/>
        <v>0.155</v>
      </c>
      <c r="O241">
        <f ca="1" t="shared" si="198"/>
        <v>1.417</v>
      </c>
      <c r="P241">
        <f t="shared" si="199"/>
        <v>0</v>
      </c>
      <c r="Q241">
        <f t="shared" si="199"/>
        <v>0</v>
      </c>
      <c r="R241">
        <f t="shared" si="199"/>
        <v>1.0164311458256354</v>
      </c>
      <c r="S241">
        <f t="shared" si="199"/>
        <v>0</v>
      </c>
      <c r="T241">
        <f t="shared" si="199"/>
        <v>0.6396760503137827</v>
      </c>
      <c r="U241">
        <f t="shared" si="199"/>
        <v>0</v>
      </c>
      <c r="V241">
        <f t="shared" si="199"/>
        <v>0</v>
      </c>
      <c r="W241">
        <f t="shared" si="200"/>
        <v>1.0164311458256354</v>
      </c>
      <c r="X241">
        <f t="shared" si="202"/>
        <v>0.2</v>
      </c>
      <c r="Y241">
        <f t="shared" si="201"/>
        <v>0.6</v>
      </c>
    </row>
    <row r="242" spans="1:25" ht="12.75">
      <c r="A242" s="1" t="s">
        <v>35</v>
      </c>
      <c r="B242" s="1" t="str">
        <f t="shared" si="162"/>
        <v>Q</v>
      </c>
      <c r="C242" s="1">
        <f t="shared" si="163"/>
        <v>1</v>
      </c>
      <c r="D242" s="1">
        <f>SUM(C$2:C242)</f>
        <v>240</v>
      </c>
      <c r="E242" s="1">
        <f>ROWS(E$1:E242)</f>
        <v>242</v>
      </c>
      <c r="F242" s="1" t="str">
        <f>MID(INDEX(B$1:B$1000,MATCH(ROWS(F$1:F242)-1,D$1:D$1001,1)+1),ROWS(F$1:F242)-INDEX(D$1:D$1001,MATCH(ROWS(F$1:F242)-1,D$1:D$1001,1)),1)</f>
        <v>A</v>
      </c>
      <c r="G242" s="1">
        <f t="shared" si="190"/>
        <v>0</v>
      </c>
      <c r="H242" s="1">
        <f t="shared" si="191"/>
        <v>240</v>
      </c>
      <c r="I242">
        <f ca="1" t="shared" si="192"/>
        <v>1.084</v>
      </c>
      <c r="J242">
        <f ca="1" t="shared" si="193"/>
        <v>2.612</v>
      </c>
      <c r="K242">
        <f ca="1" t="shared" si="194"/>
        <v>0.377</v>
      </c>
      <c r="L242">
        <f ca="1" t="shared" si="195"/>
        <v>1.284</v>
      </c>
      <c r="M242">
        <f ca="1" t="shared" si="196"/>
        <v>0.877</v>
      </c>
      <c r="N242">
        <f ca="1" t="shared" si="197"/>
        <v>1.297</v>
      </c>
      <c r="O242">
        <f ca="1" t="shared" si="198"/>
        <v>1.551</v>
      </c>
      <c r="P242">
        <f t="shared" si="199"/>
        <v>0</v>
      </c>
      <c r="Q242">
        <f t="shared" si="199"/>
        <v>0</v>
      </c>
      <c r="R242">
        <f t="shared" si="199"/>
        <v>1.0479575962848722</v>
      </c>
      <c r="S242">
        <f t="shared" si="199"/>
        <v>0</v>
      </c>
      <c r="T242">
        <f t="shared" si="199"/>
        <v>0.6712509138253129</v>
      </c>
      <c r="U242">
        <f t="shared" si="199"/>
        <v>0</v>
      </c>
      <c r="V242">
        <f t="shared" si="199"/>
        <v>0</v>
      </c>
      <c r="W242">
        <f t="shared" si="200"/>
        <v>1.0479575962848722</v>
      </c>
      <c r="X242">
        <f t="shared" si="202"/>
        <v>0.2</v>
      </c>
      <c r="Y242">
        <f t="shared" si="201"/>
        <v>0.6</v>
      </c>
    </row>
    <row r="243" spans="1:25" ht="12.75">
      <c r="A243" s="1" t="s">
        <v>47</v>
      </c>
      <c r="B243" s="1" t="str">
        <f t="shared" si="162"/>
        <v>Y</v>
      </c>
      <c r="C243" s="1">
        <f t="shared" si="163"/>
        <v>1</v>
      </c>
      <c r="D243" s="1">
        <f>SUM(C$2:C243)</f>
        <v>241</v>
      </c>
      <c r="E243" s="1">
        <f>ROWS(E$1:E243)</f>
        <v>243</v>
      </c>
      <c r="F243" s="1" t="str">
        <f>MID(INDEX(B$1:B$1000,MATCH(ROWS(F$1:F243)-1,D$1:D$1001,1)+1),ROWS(F$1:F243)-INDEX(D$1:D$1001,MATCH(ROWS(F$1:F243)-1,D$1:D$1001,1)),1)</f>
        <v>Q</v>
      </c>
      <c r="G243" s="1">
        <f aca="true" t="shared" si="203" ref="G243:G258">LOOKUP($F243,$AA$4:$AA$23,$AB$4:$AB$23)</f>
        <v>13</v>
      </c>
      <c r="H243" s="1">
        <f t="shared" si="191"/>
        <v>241</v>
      </c>
      <c r="I243">
        <f ca="1" t="shared" si="192"/>
        <v>0.631</v>
      </c>
      <c r="J243">
        <f ca="1" t="shared" si="193"/>
        <v>2.55</v>
      </c>
      <c r="K243">
        <f ca="1" t="shared" si="194"/>
        <v>1.578</v>
      </c>
      <c r="L243">
        <f ca="1" t="shared" si="195"/>
        <v>2.526</v>
      </c>
      <c r="M243">
        <f ca="1" t="shared" si="196"/>
        <v>0.179</v>
      </c>
      <c r="N243">
        <f ca="1" t="shared" si="197"/>
        <v>2.114</v>
      </c>
      <c r="O243">
        <f ca="1" t="shared" si="198"/>
        <v>1.778</v>
      </c>
      <c r="P243">
        <f t="shared" si="199"/>
        <v>0</v>
      </c>
      <c r="Q243">
        <f t="shared" si="199"/>
        <v>0</v>
      </c>
      <c r="R243">
        <f t="shared" si="199"/>
        <v>1.0479575962848722</v>
      </c>
      <c r="S243">
        <f t="shared" si="199"/>
        <v>0</v>
      </c>
      <c r="T243">
        <f t="shared" si="199"/>
        <v>0.6712509138253128</v>
      </c>
      <c r="U243">
        <f t="shared" si="199"/>
        <v>0</v>
      </c>
      <c r="V243">
        <f t="shared" si="199"/>
        <v>0</v>
      </c>
      <c r="W243">
        <f t="shared" si="200"/>
        <v>1.0479575962848722</v>
      </c>
      <c r="X243">
        <f t="shared" si="202"/>
        <v>0.6</v>
      </c>
      <c r="Y243">
        <f t="shared" si="201"/>
        <v>0.6</v>
      </c>
    </row>
    <row r="244" spans="1:25" ht="12.75">
      <c r="A244" s="1" t="s">
        <v>30</v>
      </c>
      <c r="B244" s="1" t="str">
        <f t="shared" si="162"/>
        <v>A</v>
      </c>
      <c r="C244" s="1">
        <f t="shared" si="163"/>
        <v>1</v>
      </c>
      <c r="D244" s="1">
        <f>SUM(C$2:C244)</f>
        <v>242</v>
      </c>
      <c r="E244" s="1">
        <f>ROWS(E$1:E244)</f>
        <v>244</v>
      </c>
      <c r="F244" s="1" t="str">
        <f>MID(INDEX(B$1:B$1000,MATCH(ROWS(F$1:F244)-1,D$1:D$1001,1)+1),ROWS(F$1:F244)-INDEX(D$1:D$1001,MATCH(ROWS(F$1:F244)-1,D$1:D$1001,1)),1)</f>
        <v>I</v>
      </c>
      <c r="G244" s="1">
        <f t="shared" si="203"/>
        <v>7</v>
      </c>
      <c r="H244" s="1">
        <f aca="true" t="shared" si="204" ref="H244:H259">H243+1</f>
        <v>242</v>
      </c>
      <c r="I244">
        <f aca="true" ca="1" t="shared" si="205" ref="I244:I259">OFFSET($AC$4,$G244,MOD($H244,7),1,1)</f>
        <v>0.514</v>
      </c>
      <c r="J244">
        <f aca="true" ca="1" t="shared" si="206" ref="J244:J259">OFFSET($AC$4,$G244,MOD($H244+1,7),1,1)</f>
        <v>0.471</v>
      </c>
      <c r="K244">
        <f aca="true" ca="1" t="shared" si="207" ref="K244:K259">OFFSET($AC$4,$G244,MOD($H244+2,7),1,1)</f>
        <v>0.431</v>
      </c>
      <c r="L244">
        <f aca="true" ca="1" t="shared" si="208" ref="L244:L259">OFFSET($AC$4,$G244,MOD($H244+3,7),1,1)</f>
        <v>2.597</v>
      </c>
      <c r="M244">
        <f aca="true" ca="1" t="shared" si="209" ref="M244:M259">OFFSET($AC$4,$G244,MOD($H244+4,7),1,1)</f>
        <v>0.098</v>
      </c>
      <c r="N244">
        <f aca="true" ca="1" t="shared" si="210" ref="N244:N259">OFFSET($AC$4,$G244,MOD($H244+5,7),1,1)</f>
        <v>0.345</v>
      </c>
      <c r="O244">
        <f aca="true" ca="1" t="shared" si="211" ref="O244:O259">OFFSET($AC$4,$G244,MOD($H244+6,7),1,1)</f>
        <v>0.894</v>
      </c>
      <c r="P244">
        <f aca="true" t="shared" si="212" ref="P244:V259">POWER(PRODUCT(I244:I271),1/28)</f>
        <v>0</v>
      </c>
      <c r="Q244">
        <f t="shared" si="212"/>
        <v>0</v>
      </c>
      <c r="R244">
        <f t="shared" si="212"/>
        <v>1.040269301005016</v>
      </c>
      <c r="S244">
        <f t="shared" si="212"/>
        <v>0</v>
      </c>
      <c r="T244">
        <f t="shared" si="212"/>
        <v>0.7204474040762314</v>
      </c>
      <c r="U244">
        <f t="shared" si="212"/>
        <v>0</v>
      </c>
      <c r="V244">
        <f t="shared" si="212"/>
        <v>0</v>
      </c>
      <c r="W244">
        <f aca="true" t="shared" si="213" ref="W244:W259">MAX(P244:V244)</f>
        <v>1.040269301005016</v>
      </c>
      <c r="X244">
        <f t="shared" si="202"/>
        <v>0.4</v>
      </c>
      <c r="Y244">
        <f aca="true" t="shared" si="214" ref="Y244:Y259">MAX(X244:X271)</f>
        <v>0.4</v>
      </c>
    </row>
    <row r="245" spans="1:25" ht="12.75">
      <c r="A245" s="1" t="s">
        <v>35</v>
      </c>
      <c r="B245" s="1" t="str">
        <f t="shared" si="162"/>
        <v>Q</v>
      </c>
      <c r="C245" s="1">
        <f t="shared" si="163"/>
        <v>1</v>
      </c>
      <c r="D245" s="1">
        <f>SUM(C$2:C245)</f>
        <v>243</v>
      </c>
      <c r="E245" s="1">
        <f>ROWS(E$1:E245)</f>
        <v>245</v>
      </c>
      <c r="F245" s="1" t="str">
        <f>MID(INDEX(B$1:B$1000,MATCH(ROWS(F$1:F245)-1,D$1:D$1001,1)+1),ROWS(F$1:F245)-INDEX(D$1:D$1001,MATCH(ROWS(F$1:F245)-1,D$1:D$1001,1)),1)</f>
        <v>S</v>
      </c>
      <c r="G245" s="1">
        <f t="shared" si="203"/>
        <v>15</v>
      </c>
      <c r="H245" s="1">
        <f t="shared" si="204"/>
        <v>243</v>
      </c>
      <c r="I245">
        <f ca="1" t="shared" si="205"/>
        <v>0.916</v>
      </c>
      <c r="J245">
        <f ca="1" t="shared" si="206"/>
        <v>0.628</v>
      </c>
      <c r="K245">
        <f ca="1" t="shared" si="207"/>
        <v>0.382</v>
      </c>
      <c r="L245">
        <f ca="1" t="shared" si="208"/>
        <v>0.583</v>
      </c>
      <c r="M245">
        <f ca="1" t="shared" si="209"/>
        <v>1.052</v>
      </c>
      <c r="N245">
        <f ca="1" t="shared" si="210"/>
        <v>0.419</v>
      </c>
      <c r="O245">
        <f ca="1" t="shared" si="211"/>
        <v>0.525</v>
      </c>
      <c r="P245">
        <f t="shared" si="212"/>
        <v>0</v>
      </c>
      <c r="Q245">
        <f t="shared" si="212"/>
        <v>0</v>
      </c>
      <c r="R245">
        <f t="shared" si="212"/>
        <v>1.1120962419541702</v>
      </c>
      <c r="S245">
        <f t="shared" si="212"/>
        <v>0</v>
      </c>
      <c r="T245">
        <f t="shared" si="212"/>
        <v>0.8103662173209016</v>
      </c>
      <c r="U245">
        <f t="shared" si="212"/>
        <v>0</v>
      </c>
      <c r="V245">
        <f t="shared" si="212"/>
        <v>0</v>
      </c>
      <c r="W245">
        <f t="shared" si="213"/>
        <v>1.1120962419541702</v>
      </c>
      <c r="X245">
        <f t="shared" si="202"/>
        <v>0.4</v>
      </c>
      <c r="Y245">
        <f t="shared" si="214"/>
        <v>0.4</v>
      </c>
    </row>
    <row r="246" spans="1:25" ht="12.75">
      <c r="A246" s="1" t="s">
        <v>40</v>
      </c>
      <c r="B246" s="1" t="str">
        <f t="shared" si="162"/>
        <v>I</v>
      </c>
      <c r="C246" s="1">
        <f t="shared" si="163"/>
        <v>1</v>
      </c>
      <c r="D246" s="1">
        <f>SUM(C$2:C246)</f>
        <v>244</v>
      </c>
      <c r="E246" s="1">
        <f>ROWS(E$1:E246)</f>
        <v>246</v>
      </c>
      <c r="F246" s="1" t="str">
        <f>MID(INDEX(B$1:B$1000,MATCH(ROWS(F$1:F246)-1,D$1:D$1001,1)+1),ROWS(F$1:F246)-INDEX(D$1:D$1001,MATCH(ROWS(F$1:F246)-1,D$1:D$1001,1)),1)</f>
        <v>V</v>
      </c>
      <c r="G246" s="1">
        <f t="shared" si="203"/>
        <v>17</v>
      </c>
      <c r="H246" s="1">
        <f t="shared" si="204"/>
        <v>244</v>
      </c>
      <c r="I246">
        <f ca="1" t="shared" si="205"/>
        <v>0.36</v>
      </c>
      <c r="J246">
        <f ca="1" t="shared" si="206"/>
        <v>1.665</v>
      </c>
      <c r="K246">
        <f ca="1" t="shared" si="207"/>
        <v>0.403</v>
      </c>
      <c r="L246">
        <f ca="1" t="shared" si="208"/>
        <v>0.386</v>
      </c>
      <c r="M246">
        <f ca="1" t="shared" si="209"/>
        <v>0.949</v>
      </c>
      <c r="N246">
        <f ca="1" t="shared" si="210"/>
        <v>0.211</v>
      </c>
      <c r="O246">
        <f ca="1" t="shared" si="211"/>
        <v>0.342</v>
      </c>
      <c r="P246">
        <f t="shared" si="212"/>
        <v>0</v>
      </c>
      <c r="Q246">
        <f t="shared" si="212"/>
        <v>0</v>
      </c>
      <c r="R246">
        <f t="shared" si="212"/>
        <v>1.1435937417513184</v>
      </c>
      <c r="S246">
        <f t="shared" si="212"/>
        <v>0</v>
      </c>
      <c r="T246">
        <f t="shared" si="212"/>
        <v>0.8213564488816546</v>
      </c>
      <c r="U246">
        <f t="shared" si="212"/>
        <v>0</v>
      </c>
      <c r="V246">
        <f t="shared" si="212"/>
        <v>0</v>
      </c>
      <c r="W246">
        <f t="shared" si="213"/>
        <v>1.1435937417513184</v>
      </c>
      <c r="X246">
        <f t="shared" si="202"/>
        <v>0.4</v>
      </c>
      <c r="Y246">
        <f t="shared" si="214"/>
        <v>0.4</v>
      </c>
    </row>
    <row r="247" spans="1:25" ht="12.75">
      <c r="A247" s="1" t="s">
        <v>29</v>
      </c>
      <c r="B247" s="1" t="str">
        <f t="shared" si="162"/>
        <v>S</v>
      </c>
      <c r="C247" s="1">
        <f t="shared" si="163"/>
        <v>1</v>
      </c>
      <c r="D247" s="1">
        <f>SUM(C$2:C247)</f>
        <v>245</v>
      </c>
      <c r="E247" s="1">
        <f>ROWS(E$1:E247)</f>
        <v>247</v>
      </c>
      <c r="F247" s="1" t="str">
        <f>MID(INDEX(B$1:B$1000,MATCH(ROWS(F$1:F247)-1,D$1:D$1001,1)+1),ROWS(F$1:F247)-INDEX(D$1:D$1001,MATCH(ROWS(F$1:F247)-1,D$1:D$1001,1)),1)</f>
        <v>E</v>
      </c>
      <c r="G247" s="1">
        <f t="shared" si="203"/>
        <v>3</v>
      </c>
      <c r="H247" s="1">
        <f t="shared" si="204"/>
        <v>245</v>
      </c>
      <c r="I247">
        <f ca="1" t="shared" si="205"/>
        <v>0.262</v>
      </c>
      <c r="J247">
        <f ca="1" t="shared" si="206"/>
        <v>3.496</v>
      </c>
      <c r="K247">
        <f ca="1" t="shared" si="207"/>
        <v>3.108</v>
      </c>
      <c r="L247">
        <f ca="1" t="shared" si="208"/>
        <v>0.998</v>
      </c>
      <c r="M247">
        <f ca="1" t="shared" si="209"/>
        <v>5.685</v>
      </c>
      <c r="N247">
        <f ca="1" t="shared" si="210"/>
        <v>2.494</v>
      </c>
      <c r="O247">
        <f ca="1" t="shared" si="211"/>
        <v>3.048</v>
      </c>
      <c r="P247">
        <f t="shared" si="212"/>
        <v>0</v>
      </c>
      <c r="Q247">
        <f t="shared" si="212"/>
        <v>0</v>
      </c>
      <c r="R247">
        <f t="shared" si="212"/>
        <v>1.1401097282222468</v>
      </c>
      <c r="S247">
        <f t="shared" si="212"/>
        <v>0</v>
      </c>
      <c r="T247">
        <f t="shared" si="212"/>
        <v>0.8330323019616829</v>
      </c>
      <c r="U247">
        <f t="shared" si="212"/>
        <v>0</v>
      </c>
      <c r="V247">
        <f t="shared" si="212"/>
        <v>0</v>
      </c>
      <c r="W247">
        <f t="shared" si="213"/>
        <v>1.1401097282222468</v>
      </c>
      <c r="X247">
        <f t="shared" si="202"/>
        <v>0.4</v>
      </c>
      <c r="Y247">
        <f t="shared" si="214"/>
        <v>0.4</v>
      </c>
    </row>
    <row r="248" spans="1:25" ht="12.75">
      <c r="A248" s="1" t="s">
        <v>45</v>
      </c>
      <c r="B248" s="1" t="str">
        <f t="shared" si="162"/>
        <v>V</v>
      </c>
      <c r="C248" s="1">
        <f t="shared" si="163"/>
        <v>1</v>
      </c>
      <c r="D248" s="1">
        <f>SUM(C$2:C248)</f>
        <v>246</v>
      </c>
      <c r="E248" s="1">
        <f>ROWS(E$1:E248)</f>
        <v>248</v>
      </c>
      <c r="F248" s="1" t="str">
        <f>MID(INDEX(B$1:B$1000,MATCH(ROWS(F$1:F248)-1,D$1:D$1001,1)+1),ROWS(F$1:F248)-INDEX(D$1:D$1001,MATCH(ROWS(F$1:F248)-1,D$1:D$1001,1)),1)</f>
        <v>M</v>
      </c>
      <c r="G248" s="1">
        <f t="shared" si="203"/>
        <v>10</v>
      </c>
      <c r="H248" s="1">
        <f t="shared" si="204"/>
        <v>246</v>
      </c>
      <c r="I248">
        <f ca="1" t="shared" si="205"/>
        <v>0.37</v>
      </c>
      <c r="J248">
        <f ca="1" t="shared" si="206"/>
        <v>0.48</v>
      </c>
      <c r="K248">
        <f ca="1" t="shared" si="207"/>
        <v>1.409</v>
      </c>
      <c r="L248">
        <f ca="1" t="shared" si="208"/>
        <v>0.541</v>
      </c>
      <c r="M248">
        <f ca="1" t="shared" si="209"/>
        <v>0.772</v>
      </c>
      <c r="N248">
        <f ca="1" t="shared" si="210"/>
        <v>0.663</v>
      </c>
      <c r="O248">
        <f ca="1" t="shared" si="211"/>
        <v>2.24</v>
      </c>
      <c r="P248">
        <f t="shared" si="212"/>
        <v>0</v>
      </c>
      <c r="Q248">
        <f t="shared" si="212"/>
        <v>0</v>
      </c>
      <c r="R248">
        <f t="shared" si="212"/>
        <v>1.117594299875955</v>
      </c>
      <c r="S248">
        <f t="shared" si="212"/>
        <v>0</v>
      </c>
      <c r="T248">
        <f t="shared" si="212"/>
        <v>0.8095179342235411</v>
      </c>
      <c r="U248">
        <f t="shared" si="212"/>
        <v>0</v>
      </c>
      <c r="V248">
        <f t="shared" si="212"/>
        <v>0</v>
      </c>
      <c r="W248">
        <f t="shared" si="213"/>
        <v>1.117594299875955</v>
      </c>
      <c r="X248">
        <f t="shared" si="202"/>
        <v>0.2</v>
      </c>
      <c r="Y248">
        <f t="shared" si="214"/>
        <v>0.4</v>
      </c>
    </row>
    <row r="249" spans="1:25" ht="12.75">
      <c r="A249" s="1" t="s">
        <v>31</v>
      </c>
      <c r="B249" s="1" t="str">
        <f t="shared" si="162"/>
        <v>E</v>
      </c>
      <c r="C249" s="1">
        <f t="shared" si="163"/>
        <v>1</v>
      </c>
      <c r="D249" s="1">
        <f>SUM(C$2:C249)</f>
        <v>247</v>
      </c>
      <c r="E249" s="1">
        <f>ROWS(E$1:E249)</f>
        <v>249</v>
      </c>
      <c r="F249" s="1" t="str">
        <f>MID(INDEX(B$1:B$1000,MATCH(ROWS(F$1:F249)-1,D$1:D$1001,1)+1),ROWS(F$1:F249)-INDEX(D$1:D$1001,MATCH(ROWS(F$1:F249)-1,D$1:D$1001,1)),1)</f>
        <v>D</v>
      </c>
      <c r="G249" s="1">
        <f t="shared" si="203"/>
        <v>2</v>
      </c>
      <c r="H249" s="1">
        <f t="shared" si="204"/>
        <v>247</v>
      </c>
      <c r="I249">
        <f ca="1" t="shared" si="205"/>
        <v>2.268</v>
      </c>
      <c r="J249">
        <f ca="1" t="shared" si="206"/>
        <v>0.237</v>
      </c>
      <c r="K249">
        <f ca="1" t="shared" si="207"/>
        <v>0.663</v>
      </c>
      <c r="L249">
        <f ca="1" t="shared" si="208"/>
        <v>1.62</v>
      </c>
      <c r="M249">
        <f ca="1" t="shared" si="209"/>
        <v>1.448</v>
      </c>
      <c r="N249">
        <f ca="1" t="shared" si="210"/>
        <v>0.03</v>
      </c>
      <c r="O249">
        <f ca="1" t="shared" si="211"/>
        <v>2.352</v>
      </c>
      <c r="P249">
        <f t="shared" si="212"/>
        <v>0</v>
      </c>
      <c r="Q249">
        <f t="shared" si="212"/>
        <v>0</v>
      </c>
      <c r="R249">
        <f t="shared" si="212"/>
        <v>0.9832111775057394</v>
      </c>
      <c r="S249">
        <f t="shared" si="212"/>
        <v>0</v>
      </c>
      <c r="T249">
        <f t="shared" si="212"/>
        <v>0.8436782821835231</v>
      </c>
      <c r="U249">
        <f t="shared" si="212"/>
        <v>0</v>
      </c>
      <c r="V249">
        <f t="shared" si="212"/>
        <v>0</v>
      </c>
      <c r="W249">
        <f t="shared" si="213"/>
        <v>0.9832111775057394</v>
      </c>
      <c r="X249">
        <f t="shared" si="202"/>
        <v>0.1</v>
      </c>
      <c r="Y249">
        <f t="shared" si="214"/>
        <v>0.4</v>
      </c>
    </row>
    <row r="250" spans="1:25" ht="12.75">
      <c r="A250" s="1" t="s">
        <v>21</v>
      </c>
      <c r="B250" s="1" t="str">
        <f t="shared" si="162"/>
        <v>M</v>
      </c>
      <c r="C250" s="1">
        <f t="shared" si="163"/>
        <v>1</v>
      </c>
      <c r="D250" s="1">
        <f>SUM(C$2:C250)</f>
        <v>248</v>
      </c>
      <c r="E250" s="1">
        <f>ROWS(E$1:E250)</f>
        <v>250</v>
      </c>
      <c r="F250" s="1" t="str">
        <f>MID(INDEX(B$1:B$1000,MATCH(ROWS(F$1:F250)-1,D$1:D$1001,1)+1),ROWS(F$1:F250)-INDEX(D$1:D$1001,MATCH(ROWS(F$1:F250)-1,D$1:D$1001,1)),1)</f>
        <v>V</v>
      </c>
      <c r="G250" s="1">
        <f t="shared" si="203"/>
        <v>17</v>
      </c>
      <c r="H250" s="1">
        <f t="shared" si="204"/>
        <v>248</v>
      </c>
      <c r="I250">
        <f ca="1" t="shared" si="205"/>
        <v>0.949</v>
      </c>
      <c r="J250">
        <f ca="1" t="shared" si="206"/>
        <v>0.211</v>
      </c>
      <c r="K250">
        <f ca="1" t="shared" si="207"/>
        <v>0.342</v>
      </c>
      <c r="L250">
        <f ca="1" t="shared" si="208"/>
        <v>0.36</v>
      </c>
      <c r="M250">
        <f ca="1" t="shared" si="209"/>
        <v>1.665</v>
      </c>
      <c r="N250">
        <f ca="1" t="shared" si="210"/>
        <v>0.403</v>
      </c>
      <c r="O250">
        <f ca="1" t="shared" si="211"/>
        <v>0.386</v>
      </c>
      <c r="P250">
        <f t="shared" si="212"/>
        <v>0</v>
      </c>
      <c r="Q250">
        <f t="shared" si="212"/>
        <v>0</v>
      </c>
      <c r="R250">
        <f t="shared" si="212"/>
        <v>0.9635863914370896</v>
      </c>
      <c r="S250">
        <f t="shared" si="212"/>
        <v>0</v>
      </c>
      <c r="T250">
        <f t="shared" si="212"/>
        <v>0.8287039455253076</v>
      </c>
      <c r="U250">
        <f t="shared" si="212"/>
        <v>0</v>
      </c>
      <c r="V250">
        <f t="shared" si="212"/>
        <v>0</v>
      </c>
      <c r="W250">
        <f t="shared" si="213"/>
        <v>0.9635863914370896</v>
      </c>
      <c r="X250">
        <f t="shared" si="202"/>
        <v>0.1</v>
      </c>
      <c r="Y250">
        <f t="shared" si="214"/>
        <v>0.4</v>
      </c>
    </row>
    <row r="251" spans="1:25" ht="12.75">
      <c r="A251" s="1" t="s">
        <v>34</v>
      </c>
      <c r="B251" s="1" t="str">
        <f t="shared" si="162"/>
        <v>D</v>
      </c>
      <c r="C251" s="1">
        <f t="shared" si="163"/>
        <v>1</v>
      </c>
      <c r="D251" s="1">
        <f>SUM(C$2:C251)</f>
        <v>249</v>
      </c>
      <c r="E251" s="1">
        <f>ROWS(E$1:E251)</f>
        <v>251</v>
      </c>
      <c r="F251" s="1" t="str">
        <f>MID(INDEX(B$1:B$1000,MATCH(ROWS(F$1:F251)-1,D$1:D$1001,1)+1),ROWS(F$1:F251)-INDEX(D$1:D$1001,MATCH(ROWS(F$1:F251)-1,D$1:D$1001,1)),1)</f>
        <v>T</v>
      </c>
      <c r="G251" s="1">
        <f t="shared" si="203"/>
        <v>16</v>
      </c>
      <c r="H251" s="1">
        <f t="shared" si="204"/>
        <v>249</v>
      </c>
      <c r="I251">
        <f ca="1" t="shared" si="205"/>
        <v>0.791</v>
      </c>
      <c r="J251">
        <f ca="1" t="shared" si="206"/>
        <v>0.843</v>
      </c>
      <c r="K251">
        <f ca="1" t="shared" si="207"/>
        <v>0.647</v>
      </c>
      <c r="L251">
        <f ca="1" t="shared" si="208"/>
        <v>0.169</v>
      </c>
      <c r="M251">
        <f ca="1" t="shared" si="209"/>
        <v>0.702</v>
      </c>
      <c r="N251">
        <f ca="1" t="shared" si="210"/>
        <v>0.955</v>
      </c>
      <c r="O251">
        <f ca="1" t="shared" si="211"/>
        <v>0.654</v>
      </c>
      <c r="P251">
        <f t="shared" si="212"/>
        <v>0</v>
      </c>
      <c r="Q251">
        <f t="shared" si="212"/>
        <v>0</v>
      </c>
      <c r="R251">
        <f t="shared" si="212"/>
        <v>1.0344451216882646</v>
      </c>
      <c r="S251">
        <f t="shared" si="212"/>
        <v>0</v>
      </c>
      <c r="T251">
        <f t="shared" si="212"/>
        <v>0.7757410993900723</v>
      </c>
      <c r="U251">
        <f t="shared" si="212"/>
        <v>0</v>
      </c>
      <c r="V251">
        <f t="shared" si="212"/>
        <v>0</v>
      </c>
      <c r="W251">
        <f t="shared" si="213"/>
        <v>1.0344451216882646</v>
      </c>
      <c r="X251">
        <f t="shared" si="202"/>
        <v>0.2</v>
      </c>
      <c r="Y251">
        <f t="shared" si="214"/>
        <v>0.4</v>
      </c>
    </row>
    <row r="252" spans="1:25" ht="12.75">
      <c r="A252" s="1" t="s">
        <v>45</v>
      </c>
      <c r="B252" s="1" t="str">
        <f t="shared" si="162"/>
        <v>V</v>
      </c>
      <c r="C252" s="1">
        <f t="shared" si="163"/>
        <v>1</v>
      </c>
      <c r="D252" s="1">
        <f>SUM(C$2:C252)</f>
        <v>250</v>
      </c>
      <c r="E252" s="1">
        <f>ROWS(E$1:E252)</f>
        <v>252</v>
      </c>
      <c r="F252" s="1" t="str">
        <f>MID(INDEX(B$1:B$1000,MATCH(ROWS(F$1:F252)-1,D$1:D$1001,1)+1),ROWS(F$1:F252)-INDEX(D$1:D$1001,MATCH(ROWS(F$1:F252)-1,D$1:D$1001,1)),1)</f>
        <v>K</v>
      </c>
      <c r="G252" s="1">
        <f t="shared" si="203"/>
        <v>8</v>
      </c>
      <c r="H252" s="1">
        <f t="shared" si="204"/>
        <v>250</v>
      </c>
      <c r="I252">
        <f ca="1" t="shared" si="205"/>
        <v>1.961</v>
      </c>
      <c r="J252">
        <f ca="1" t="shared" si="206"/>
        <v>2.795</v>
      </c>
      <c r="K252">
        <f ca="1" t="shared" si="207"/>
        <v>1.375</v>
      </c>
      <c r="L252">
        <f ca="1" t="shared" si="208"/>
        <v>2.639</v>
      </c>
      <c r="M252">
        <f ca="1" t="shared" si="209"/>
        <v>1.763</v>
      </c>
      <c r="N252">
        <f ca="1" t="shared" si="210"/>
        <v>0.191</v>
      </c>
      <c r="O252">
        <f ca="1" t="shared" si="211"/>
        <v>1.815</v>
      </c>
      <c r="P252">
        <f t="shared" si="212"/>
        <v>0</v>
      </c>
      <c r="Q252">
        <f t="shared" si="212"/>
        <v>0</v>
      </c>
      <c r="R252">
        <f t="shared" si="212"/>
        <v>1.0933195730392107</v>
      </c>
      <c r="S252">
        <f t="shared" si="212"/>
        <v>0</v>
      </c>
      <c r="T252">
        <f t="shared" si="212"/>
        <v>0.821519784164905</v>
      </c>
      <c r="U252">
        <f t="shared" si="212"/>
        <v>0</v>
      </c>
      <c r="V252">
        <f t="shared" si="212"/>
        <v>0</v>
      </c>
      <c r="W252">
        <f t="shared" si="213"/>
        <v>1.0933195730392107</v>
      </c>
      <c r="X252">
        <f t="shared" si="202"/>
        <v>0.4</v>
      </c>
      <c r="Y252">
        <f t="shared" si="214"/>
        <v>0.4</v>
      </c>
    </row>
    <row r="253" spans="1:25" ht="12.75">
      <c r="A253" s="1" t="s">
        <v>44</v>
      </c>
      <c r="B253" s="1" t="str">
        <f t="shared" si="162"/>
        <v>T</v>
      </c>
      <c r="C253" s="1">
        <f t="shared" si="163"/>
        <v>1</v>
      </c>
      <c r="D253" s="1">
        <f>SUM(C$2:C253)</f>
        <v>251</v>
      </c>
      <c r="E253" s="1">
        <f>ROWS(E$1:E253)</f>
        <v>253</v>
      </c>
      <c r="F253" s="1" t="str">
        <f>MID(INDEX(B$1:B$1000,MATCH(ROWS(F$1:F253)-1,D$1:D$1001,1)+1),ROWS(F$1:F253)-INDEX(D$1:D$1001,MATCH(ROWS(F$1:F253)-1,D$1:D$1001,1)),1)</f>
        <v>P</v>
      </c>
      <c r="G253" s="1">
        <f t="shared" si="203"/>
        <v>12</v>
      </c>
      <c r="H253" s="1">
        <f t="shared" si="204"/>
        <v>251</v>
      </c>
      <c r="I253">
        <f ca="1" t="shared" si="205"/>
        <v>0</v>
      </c>
      <c r="J253">
        <f ca="1" t="shared" si="206"/>
        <v>0</v>
      </c>
      <c r="K253">
        <f ca="1" t="shared" si="207"/>
        <v>0.008</v>
      </c>
      <c r="L253">
        <f ca="1" t="shared" si="208"/>
        <v>0</v>
      </c>
      <c r="M253">
        <f ca="1" t="shared" si="209"/>
        <v>0.013</v>
      </c>
      <c r="N253">
        <f ca="1" t="shared" si="210"/>
        <v>0</v>
      </c>
      <c r="O253">
        <f ca="1" t="shared" si="211"/>
        <v>0</v>
      </c>
      <c r="P253">
        <f t="shared" si="212"/>
        <v>0</v>
      </c>
      <c r="Q253">
        <f t="shared" si="212"/>
        <v>0</v>
      </c>
      <c r="R253">
        <f t="shared" si="212"/>
        <v>1.0272411969363382</v>
      </c>
      <c r="S253">
        <f t="shared" si="212"/>
        <v>0</v>
      </c>
      <c r="T253">
        <f t="shared" si="212"/>
        <v>0</v>
      </c>
      <c r="U253">
        <f t="shared" si="212"/>
        <v>0</v>
      </c>
      <c r="V253">
        <f t="shared" si="212"/>
        <v>0</v>
      </c>
      <c r="W253">
        <f t="shared" si="213"/>
        <v>1.0272411969363382</v>
      </c>
      <c r="X253">
        <f t="shared" si="202"/>
        <v>0</v>
      </c>
      <c r="Y253">
        <f t="shared" si="214"/>
        <v>0.1</v>
      </c>
    </row>
    <row r="254" spans="1:25" ht="12.75">
      <c r="A254" s="1" t="s">
        <v>41</v>
      </c>
      <c r="B254" s="1" t="str">
        <f t="shared" si="162"/>
        <v>K</v>
      </c>
      <c r="C254" s="1">
        <f t="shared" si="163"/>
        <v>1</v>
      </c>
      <c r="D254" s="1">
        <f>SUM(C$2:C254)</f>
        <v>252</v>
      </c>
      <c r="E254" s="1">
        <f>ROWS(E$1:E254)</f>
        <v>254</v>
      </c>
      <c r="F254" s="1" t="str">
        <f>MID(INDEX(B$1:B$1000,MATCH(ROWS(F$1:F254)-1,D$1:D$1001,1)+1),ROWS(F$1:F254)-INDEX(D$1:D$1001,MATCH(ROWS(F$1:F254)-1,D$1:D$1001,1)),1)</f>
        <v>D</v>
      </c>
      <c r="G254" s="1">
        <f t="shared" si="203"/>
        <v>2</v>
      </c>
      <c r="H254" s="1">
        <f t="shared" si="204"/>
        <v>252</v>
      </c>
      <c r="I254">
        <f ca="1" t="shared" si="205"/>
        <v>0.03</v>
      </c>
      <c r="J254">
        <f ca="1" t="shared" si="206"/>
        <v>2.352</v>
      </c>
      <c r="K254">
        <f ca="1" t="shared" si="207"/>
        <v>2.268</v>
      </c>
      <c r="L254">
        <f ca="1" t="shared" si="208"/>
        <v>0.237</v>
      </c>
      <c r="M254">
        <f ca="1" t="shared" si="209"/>
        <v>0.663</v>
      </c>
      <c r="N254">
        <f ca="1" t="shared" si="210"/>
        <v>1.62</v>
      </c>
      <c r="O254">
        <f ca="1" t="shared" si="211"/>
        <v>1.448</v>
      </c>
      <c r="P254">
        <f t="shared" si="212"/>
        <v>0</v>
      </c>
      <c r="Q254">
        <f t="shared" si="212"/>
        <v>0</v>
      </c>
      <c r="R254">
        <f t="shared" si="212"/>
        <v>1.1132459616963453</v>
      </c>
      <c r="S254">
        <f t="shared" si="212"/>
        <v>0</v>
      </c>
      <c r="T254">
        <f t="shared" si="212"/>
        <v>0</v>
      </c>
      <c r="U254">
        <f t="shared" si="212"/>
        <v>1.0965034597450372</v>
      </c>
      <c r="V254">
        <f t="shared" si="212"/>
        <v>0.9981930706305729</v>
      </c>
      <c r="W254">
        <f t="shared" si="213"/>
        <v>1.1132459616963453</v>
      </c>
      <c r="X254">
        <f t="shared" si="202"/>
        <v>0</v>
      </c>
      <c r="Y254">
        <f t="shared" si="214"/>
        <v>0.1</v>
      </c>
    </row>
    <row r="255" spans="1:25" ht="12.75">
      <c r="A255" s="1" t="s">
        <v>43</v>
      </c>
      <c r="B255" s="1" t="str">
        <f t="shared" si="162"/>
        <v>P</v>
      </c>
      <c r="C255" s="1">
        <f t="shared" si="163"/>
        <v>1</v>
      </c>
      <c r="D255" s="1">
        <f>SUM(C$2:C255)</f>
        <v>253</v>
      </c>
      <c r="E255" s="1">
        <f>ROWS(E$1:E255)</f>
        <v>255</v>
      </c>
      <c r="F255" s="1" t="str">
        <f>MID(INDEX(B$1:B$1000,MATCH(ROWS(F$1:F255)-1,D$1:D$1001,1)+1),ROWS(F$1:F255)-INDEX(D$1:D$1001,MATCH(ROWS(F$1:F255)-1,D$1:D$1001,1)),1)</f>
        <v>L</v>
      </c>
      <c r="G255" s="1">
        <f t="shared" si="203"/>
        <v>9</v>
      </c>
      <c r="H255" s="1">
        <f t="shared" si="204"/>
        <v>253</v>
      </c>
      <c r="I255">
        <f ca="1" t="shared" si="205"/>
        <v>0.297</v>
      </c>
      <c r="J255">
        <f ca="1" t="shared" si="206"/>
        <v>0.398</v>
      </c>
      <c r="K255">
        <f ca="1" t="shared" si="207"/>
        <v>3.902</v>
      </c>
      <c r="L255">
        <f ca="1" t="shared" si="208"/>
        <v>0.585</v>
      </c>
      <c r="M255">
        <f ca="1" t="shared" si="209"/>
        <v>0.501</v>
      </c>
      <c r="N255">
        <f ca="1" t="shared" si="210"/>
        <v>0.483</v>
      </c>
      <c r="O255">
        <f ca="1" t="shared" si="211"/>
        <v>3.167</v>
      </c>
      <c r="P255">
        <f t="shared" si="212"/>
        <v>0</v>
      </c>
      <c r="Q255">
        <f t="shared" si="212"/>
        <v>0</v>
      </c>
      <c r="R255">
        <f t="shared" si="212"/>
        <v>1.103276369451779</v>
      </c>
      <c r="S255">
        <f t="shared" si="212"/>
        <v>0</v>
      </c>
      <c r="T255">
        <f t="shared" si="212"/>
        <v>0</v>
      </c>
      <c r="U255">
        <f t="shared" si="212"/>
        <v>1.1040098687694357</v>
      </c>
      <c r="V255">
        <f t="shared" si="212"/>
        <v>1.0219155883070627</v>
      </c>
      <c r="W255">
        <f t="shared" si="213"/>
        <v>1.1040098687694357</v>
      </c>
      <c r="X255">
        <f aca="true" t="shared" si="215" ref="X255:X270">IF(W228&gt;1.55,1,IF(W228&gt;1.48,0.9,IF(W228&gt;1.4,0.8,IF(W228&gt;1.36666,0.6,IF(W228&gt;1.33333,0.4,IF(W228&gt;1.22,0.2,IF(W228&gt;1,0.1,0)))))))</f>
        <v>0</v>
      </c>
      <c r="Y255">
        <f t="shared" si="214"/>
        <v>0.1</v>
      </c>
    </row>
    <row r="256" spans="1:25" ht="12.75">
      <c r="A256" s="1" t="s">
        <v>34</v>
      </c>
      <c r="B256" s="1" t="str">
        <f t="shared" si="162"/>
        <v>D</v>
      </c>
      <c r="C256" s="1">
        <f t="shared" si="163"/>
        <v>1</v>
      </c>
      <c r="D256" s="1">
        <f>SUM(C$2:C256)</f>
        <v>254</v>
      </c>
      <c r="E256" s="1">
        <f>ROWS(E$1:E256)</f>
        <v>256</v>
      </c>
      <c r="F256" s="1" t="str">
        <f>MID(INDEX(B$1:B$1000,MATCH(ROWS(F$1:F256)-1,D$1:D$1001,1)+1),ROWS(F$1:F256)-INDEX(D$1:D$1001,MATCH(ROWS(F$1:F256)-1,D$1:D$1001,1)),1)</f>
        <v>S</v>
      </c>
      <c r="G256" s="1">
        <f t="shared" si="203"/>
        <v>15</v>
      </c>
      <c r="H256" s="1">
        <f t="shared" si="204"/>
        <v>254</v>
      </c>
      <c r="I256">
        <f ca="1" t="shared" si="205"/>
        <v>1.052</v>
      </c>
      <c r="J256">
        <f ca="1" t="shared" si="206"/>
        <v>0.419</v>
      </c>
      <c r="K256">
        <f ca="1" t="shared" si="207"/>
        <v>0.525</v>
      </c>
      <c r="L256">
        <f ca="1" t="shared" si="208"/>
        <v>0.916</v>
      </c>
      <c r="M256">
        <f ca="1" t="shared" si="209"/>
        <v>0.628</v>
      </c>
      <c r="N256">
        <f ca="1" t="shared" si="210"/>
        <v>0.382</v>
      </c>
      <c r="O256">
        <f ca="1" t="shared" si="211"/>
        <v>0.583</v>
      </c>
      <c r="P256">
        <f t="shared" si="212"/>
        <v>0</v>
      </c>
      <c r="Q256">
        <f t="shared" si="212"/>
        <v>0</v>
      </c>
      <c r="R256">
        <f t="shared" si="212"/>
        <v>1.0187662701671534</v>
      </c>
      <c r="S256">
        <f t="shared" si="212"/>
        <v>0</v>
      </c>
      <c r="T256">
        <f t="shared" si="212"/>
        <v>0</v>
      </c>
      <c r="U256">
        <f t="shared" si="212"/>
        <v>1.1144095651342294</v>
      </c>
      <c r="V256">
        <f t="shared" si="212"/>
        <v>0.9475637270687396</v>
      </c>
      <c r="W256">
        <f t="shared" si="213"/>
        <v>1.1144095651342294</v>
      </c>
      <c r="X256">
        <f t="shared" si="215"/>
        <v>0</v>
      </c>
      <c r="Y256">
        <f t="shared" si="214"/>
        <v>0.1</v>
      </c>
    </row>
    <row r="257" spans="1:25" ht="12.75">
      <c r="A257" s="1" t="s">
        <v>33</v>
      </c>
      <c r="B257" s="1" t="str">
        <f t="shared" si="162"/>
        <v>L</v>
      </c>
      <c r="C257" s="1">
        <f t="shared" si="163"/>
        <v>1</v>
      </c>
      <c r="D257" s="1">
        <f>SUM(C$2:C257)</f>
        <v>255</v>
      </c>
      <c r="E257" s="1">
        <f>ROWS(E$1:E257)</f>
        <v>257</v>
      </c>
      <c r="F257" s="1" t="str">
        <f>MID(INDEX(B$1:B$1000,MATCH(ROWS(F$1:F257)-1,D$1:D$1001,1)+1),ROWS(F$1:F257)-INDEX(D$1:D$1001,MATCH(ROWS(F$1:F257)-1,D$1:D$1001,1)),1)</f>
        <v>A</v>
      </c>
      <c r="G257" s="1">
        <f t="shared" si="203"/>
        <v>0</v>
      </c>
      <c r="H257" s="1">
        <f t="shared" si="204"/>
        <v>255</v>
      </c>
      <c r="I257">
        <f ca="1" t="shared" si="205"/>
        <v>2.612</v>
      </c>
      <c r="J257">
        <f ca="1" t="shared" si="206"/>
        <v>0.377</v>
      </c>
      <c r="K257">
        <f ca="1" t="shared" si="207"/>
        <v>1.284</v>
      </c>
      <c r="L257">
        <f ca="1" t="shared" si="208"/>
        <v>0.877</v>
      </c>
      <c r="M257">
        <f ca="1" t="shared" si="209"/>
        <v>1.297</v>
      </c>
      <c r="N257">
        <f ca="1" t="shared" si="210"/>
        <v>1.551</v>
      </c>
      <c r="O257">
        <f ca="1" t="shared" si="211"/>
        <v>1.084</v>
      </c>
      <c r="P257">
        <f t="shared" si="212"/>
        <v>0</v>
      </c>
      <c r="Q257">
        <f t="shared" si="212"/>
        <v>0</v>
      </c>
      <c r="R257">
        <f t="shared" si="212"/>
        <v>1.0539385466169622</v>
      </c>
      <c r="S257">
        <f t="shared" si="212"/>
        <v>0</v>
      </c>
      <c r="T257">
        <f t="shared" si="212"/>
        <v>0</v>
      </c>
      <c r="U257">
        <f t="shared" si="212"/>
        <v>1.1363255229658917</v>
      </c>
      <c r="V257">
        <f t="shared" si="212"/>
        <v>0.9712243009919239</v>
      </c>
      <c r="W257">
        <f t="shared" si="213"/>
        <v>1.1363255229658917</v>
      </c>
      <c r="X257">
        <f t="shared" si="215"/>
        <v>0</v>
      </c>
      <c r="Y257">
        <f t="shared" si="214"/>
        <v>0.1</v>
      </c>
    </row>
    <row r="258" spans="1:25" ht="12.75">
      <c r="A258" s="1" t="s">
        <v>29</v>
      </c>
      <c r="B258" s="1" t="str">
        <f aca="true" t="shared" si="216" ref="B258:B321">SUBSTITUTE($A258," ","")</f>
        <v>S</v>
      </c>
      <c r="C258" s="1">
        <f t="shared" si="163"/>
        <v>1</v>
      </c>
      <c r="D258" s="1">
        <f>SUM(C$2:C258)</f>
        <v>256</v>
      </c>
      <c r="E258" s="1">
        <f>ROWS(E$1:E258)</f>
        <v>258</v>
      </c>
      <c r="F258" s="1" t="str">
        <f>MID(INDEX(B$1:B$1000,MATCH(ROWS(F$1:F258)-1,D$1:D$1001,1)+1),ROWS(F$1:F258)-INDEX(D$1:D$1001,MATCH(ROWS(F$1:F258)-1,D$1:D$1001,1)),1)</f>
        <v>A</v>
      </c>
      <c r="G258" s="1">
        <f t="shared" si="203"/>
        <v>0</v>
      </c>
      <c r="H258" s="1">
        <f t="shared" si="204"/>
        <v>256</v>
      </c>
      <c r="I258">
        <f ca="1" t="shared" si="205"/>
        <v>0.377</v>
      </c>
      <c r="J258">
        <f ca="1" t="shared" si="206"/>
        <v>1.284</v>
      </c>
      <c r="K258">
        <f ca="1" t="shared" si="207"/>
        <v>0.877</v>
      </c>
      <c r="L258">
        <f ca="1" t="shared" si="208"/>
        <v>1.297</v>
      </c>
      <c r="M258">
        <f ca="1" t="shared" si="209"/>
        <v>1.551</v>
      </c>
      <c r="N258">
        <f ca="1" t="shared" si="210"/>
        <v>1.084</v>
      </c>
      <c r="O258">
        <f ca="1" t="shared" si="211"/>
        <v>2.612</v>
      </c>
      <c r="P258">
        <f t="shared" si="212"/>
        <v>0</v>
      </c>
      <c r="Q258">
        <f t="shared" si="212"/>
        <v>0</v>
      </c>
      <c r="R258">
        <f t="shared" si="212"/>
        <v>0.9641119403369287</v>
      </c>
      <c r="S258">
        <f t="shared" si="212"/>
        <v>0</v>
      </c>
      <c r="T258">
        <f t="shared" si="212"/>
        <v>0</v>
      </c>
      <c r="U258">
        <f t="shared" si="212"/>
        <v>1.0202914660257232</v>
      </c>
      <c r="V258">
        <f t="shared" si="212"/>
        <v>0.9375020934828466</v>
      </c>
      <c r="W258">
        <f t="shared" si="213"/>
        <v>1.0202914660257232</v>
      </c>
      <c r="X258">
        <f t="shared" si="215"/>
        <v>0</v>
      </c>
      <c r="Y258">
        <f t="shared" si="214"/>
        <v>0.1</v>
      </c>
    </row>
    <row r="259" spans="1:25" ht="12.75">
      <c r="A259" s="1" t="s">
        <v>30</v>
      </c>
      <c r="B259" s="1" t="str">
        <f t="shared" si="216"/>
        <v>A</v>
      </c>
      <c r="C259" s="1">
        <f aca="true" t="shared" si="217" ref="C259:C322">LEN($B259)</f>
        <v>1</v>
      </c>
      <c r="D259" s="1">
        <f>SUM(C$2:C259)</f>
        <v>257</v>
      </c>
      <c r="E259" s="1">
        <f>ROWS(E$1:E259)</f>
        <v>259</v>
      </c>
      <c r="F259" s="1" t="str">
        <f>MID(INDEX(B$1:B$1000,MATCH(ROWS(F$1:F259)-1,D$1:D$1001,1)+1),ROWS(F$1:F259)-INDEX(D$1:D$1001,MATCH(ROWS(F$1:F259)-1,D$1:D$1001,1)),1)</f>
        <v>L</v>
      </c>
      <c r="G259" s="1">
        <f aca="true" t="shared" si="218" ref="G259:G274">LOOKUP($F259,$AA$4:$AA$23,$AB$4:$AB$23)</f>
        <v>9</v>
      </c>
      <c r="H259" s="1">
        <f t="shared" si="204"/>
        <v>257</v>
      </c>
      <c r="I259">
        <f ca="1" t="shared" si="205"/>
        <v>0.501</v>
      </c>
      <c r="J259">
        <f ca="1" t="shared" si="206"/>
        <v>0.483</v>
      </c>
      <c r="K259">
        <f ca="1" t="shared" si="207"/>
        <v>3.167</v>
      </c>
      <c r="L259">
        <f ca="1" t="shared" si="208"/>
        <v>0.297</v>
      </c>
      <c r="M259">
        <f ca="1" t="shared" si="209"/>
        <v>0.398</v>
      </c>
      <c r="N259">
        <f ca="1" t="shared" si="210"/>
        <v>3.902</v>
      </c>
      <c r="O259">
        <f ca="1" t="shared" si="211"/>
        <v>0.585</v>
      </c>
      <c r="P259">
        <f t="shared" si="212"/>
        <v>0</v>
      </c>
      <c r="Q259">
        <f t="shared" si="212"/>
        <v>0</v>
      </c>
      <c r="R259">
        <f t="shared" si="212"/>
        <v>0.9536955842827313</v>
      </c>
      <c r="S259">
        <f t="shared" si="212"/>
        <v>0</v>
      </c>
      <c r="T259">
        <f t="shared" si="212"/>
        <v>0</v>
      </c>
      <c r="U259">
        <f t="shared" si="212"/>
        <v>1.015685010157</v>
      </c>
      <c r="V259">
        <f t="shared" si="212"/>
        <v>0.8922649599593778</v>
      </c>
      <c r="W259">
        <f t="shared" si="213"/>
        <v>1.015685010157</v>
      </c>
      <c r="X259">
        <f t="shared" si="215"/>
        <v>0</v>
      </c>
      <c r="Y259">
        <f t="shared" si="214"/>
        <v>0.1</v>
      </c>
    </row>
    <row r="260" spans="1:25" ht="12.75">
      <c r="A260" s="1" t="s">
        <v>30</v>
      </c>
      <c r="B260" s="1" t="str">
        <f t="shared" si="216"/>
        <v>A</v>
      </c>
      <c r="C260" s="1">
        <f t="shared" si="217"/>
        <v>1</v>
      </c>
      <c r="D260" s="1">
        <f>SUM(C$2:C260)</f>
        <v>258</v>
      </c>
      <c r="E260" s="1">
        <f>ROWS(E$1:E260)</f>
        <v>260</v>
      </c>
      <c r="F260" s="1" t="str">
        <f>MID(INDEX(B$1:B$1000,MATCH(ROWS(F$1:F260)-1,D$1:D$1001,1)+1),ROWS(F$1:F260)-INDEX(D$1:D$1001,MATCH(ROWS(F$1:F260)-1,D$1:D$1001,1)),1)</f>
        <v>K</v>
      </c>
      <c r="G260" s="1">
        <f t="shared" si="218"/>
        <v>8</v>
      </c>
      <c r="H260" s="1">
        <f aca="true" t="shared" si="219" ref="H260:H275">H259+1</f>
        <v>258</v>
      </c>
      <c r="I260">
        <f aca="true" ca="1" t="shared" si="220" ref="I260:I275">OFFSET($AC$4,$G260,MOD($H260,7),1,1)</f>
        <v>2.795</v>
      </c>
      <c r="J260">
        <f aca="true" ca="1" t="shared" si="221" ref="J260:J275">OFFSET($AC$4,$G260,MOD($H260+1,7),1,1)</f>
        <v>1.375</v>
      </c>
      <c r="K260">
        <f aca="true" ca="1" t="shared" si="222" ref="K260:K275">OFFSET($AC$4,$G260,MOD($H260+2,7),1,1)</f>
        <v>2.639</v>
      </c>
      <c r="L260">
        <f aca="true" ca="1" t="shared" si="223" ref="L260:L275">OFFSET($AC$4,$G260,MOD($H260+3,7),1,1)</f>
        <v>1.763</v>
      </c>
      <c r="M260">
        <f aca="true" ca="1" t="shared" si="224" ref="M260:M275">OFFSET($AC$4,$G260,MOD($H260+4,7),1,1)</f>
        <v>0.191</v>
      </c>
      <c r="N260">
        <f aca="true" ca="1" t="shared" si="225" ref="N260:N275">OFFSET($AC$4,$G260,MOD($H260+5,7),1,1)</f>
        <v>1.815</v>
      </c>
      <c r="O260">
        <f aca="true" ca="1" t="shared" si="226" ref="O260:O275">OFFSET($AC$4,$G260,MOD($H260+6,7),1,1)</f>
        <v>1.961</v>
      </c>
      <c r="P260">
        <f aca="true" t="shared" si="227" ref="P260:V275">POWER(PRODUCT(I260:I287),1/28)</f>
        <v>0</v>
      </c>
      <c r="Q260">
        <f t="shared" si="227"/>
        <v>0</v>
      </c>
      <c r="R260">
        <f t="shared" si="227"/>
        <v>0.9320455454971049</v>
      </c>
      <c r="S260">
        <f t="shared" si="227"/>
        <v>0</v>
      </c>
      <c r="T260">
        <f t="shared" si="227"/>
        <v>0</v>
      </c>
      <c r="U260">
        <f t="shared" si="227"/>
        <v>0.9656721793316263</v>
      </c>
      <c r="V260">
        <f t="shared" si="227"/>
        <v>0.8603535017133842</v>
      </c>
      <c r="W260">
        <f aca="true" t="shared" si="228" ref="W260:W275">MAX(P260:V260)</f>
        <v>0.9656721793316263</v>
      </c>
      <c r="X260">
        <f t="shared" si="215"/>
        <v>0</v>
      </c>
      <c r="Y260">
        <f aca="true" t="shared" si="229" ref="Y260:Y275">MAX(X260:X287)</f>
        <v>0.1</v>
      </c>
    </row>
    <row r="261" spans="1:25" ht="12.75">
      <c r="A261" s="1" t="s">
        <v>33</v>
      </c>
      <c r="B261" s="1" t="str">
        <f t="shared" si="216"/>
        <v>L</v>
      </c>
      <c r="C261" s="1">
        <f t="shared" si="217"/>
        <v>1</v>
      </c>
      <c r="D261" s="1">
        <f>SUM(C$2:C261)</f>
        <v>259</v>
      </c>
      <c r="E261" s="1">
        <f>ROWS(E$1:E261)</f>
        <v>261</v>
      </c>
      <c r="F261" s="1" t="str">
        <f>MID(INDEX(B$1:B$1000,MATCH(ROWS(F$1:F261)-1,D$1:D$1001,1)+1),ROWS(F$1:F261)-INDEX(D$1:D$1001,MATCH(ROWS(F$1:F261)-1,D$1:D$1001,1)),1)</f>
        <v>D</v>
      </c>
      <c r="G261" s="1">
        <f t="shared" si="218"/>
        <v>2</v>
      </c>
      <c r="H261" s="1">
        <f t="shared" si="219"/>
        <v>259</v>
      </c>
      <c r="I261">
        <f ca="1" t="shared" si="220"/>
        <v>0.03</v>
      </c>
      <c r="J261">
        <f ca="1" t="shared" si="221"/>
        <v>2.352</v>
      </c>
      <c r="K261">
        <f ca="1" t="shared" si="222"/>
        <v>2.268</v>
      </c>
      <c r="L261">
        <f ca="1" t="shared" si="223"/>
        <v>0.237</v>
      </c>
      <c r="M261">
        <f ca="1" t="shared" si="224"/>
        <v>0.663</v>
      </c>
      <c r="N261">
        <f ca="1" t="shared" si="225"/>
        <v>1.62</v>
      </c>
      <c r="O261">
        <f ca="1" t="shared" si="226"/>
        <v>1.448</v>
      </c>
      <c r="P261">
        <f t="shared" si="227"/>
        <v>0</v>
      </c>
      <c r="Q261">
        <f t="shared" si="227"/>
        <v>0</v>
      </c>
      <c r="R261">
        <f t="shared" si="227"/>
        <v>0.8620959435111136</v>
      </c>
      <c r="S261">
        <f t="shared" si="227"/>
        <v>0</v>
      </c>
      <c r="T261">
        <f t="shared" si="227"/>
        <v>0</v>
      </c>
      <c r="U261">
        <f t="shared" si="227"/>
        <v>0.9274025034087751</v>
      </c>
      <c r="V261">
        <f t="shared" si="227"/>
        <v>0.8194287949233546</v>
      </c>
      <c r="W261">
        <f t="shared" si="228"/>
        <v>0.9274025034087751</v>
      </c>
      <c r="X261">
        <f t="shared" si="215"/>
        <v>0</v>
      </c>
      <c r="Y261">
        <f t="shared" si="229"/>
        <v>0.1</v>
      </c>
    </row>
    <row r="262" spans="1:25" ht="12.75">
      <c r="A262" s="1" t="s">
        <v>41</v>
      </c>
      <c r="B262" s="1" t="str">
        <f t="shared" si="216"/>
        <v>K</v>
      </c>
      <c r="C262" s="1">
        <f t="shared" si="217"/>
        <v>1</v>
      </c>
      <c r="D262" s="1">
        <f>SUM(C$2:C262)</f>
        <v>260</v>
      </c>
      <c r="E262" s="1">
        <f>ROWS(E$1:E262)</f>
        <v>262</v>
      </c>
      <c r="F262" s="1" t="str">
        <f>MID(INDEX(B$1:B$1000,MATCH(ROWS(F$1:F262)-1,D$1:D$1001,1)+1),ROWS(F$1:F262)-INDEX(D$1:D$1001,MATCH(ROWS(F$1:F262)-1,D$1:D$1001,1)),1)</f>
        <v>I</v>
      </c>
      <c r="G262" s="1">
        <f t="shared" si="218"/>
        <v>7</v>
      </c>
      <c r="H262" s="1">
        <f t="shared" si="219"/>
        <v>260</v>
      </c>
      <c r="I262">
        <f ca="1" t="shared" si="220"/>
        <v>0.098</v>
      </c>
      <c r="J262">
        <f ca="1" t="shared" si="221"/>
        <v>0.345</v>
      </c>
      <c r="K262">
        <f ca="1" t="shared" si="222"/>
        <v>0.894</v>
      </c>
      <c r="L262">
        <f ca="1" t="shared" si="223"/>
        <v>0.514</v>
      </c>
      <c r="M262">
        <f ca="1" t="shared" si="224"/>
        <v>0.471</v>
      </c>
      <c r="N262">
        <f ca="1" t="shared" si="225"/>
        <v>0.431</v>
      </c>
      <c r="O262">
        <f ca="1" t="shared" si="226"/>
        <v>2.597</v>
      </c>
      <c r="P262">
        <f t="shared" si="227"/>
        <v>0</v>
      </c>
      <c r="Q262">
        <f t="shared" si="227"/>
        <v>0</v>
      </c>
      <c r="R262">
        <f t="shared" si="227"/>
        <v>0.8358722334038818</v>
      </c>
      <c r="S262">
        <f t="shared" si="227"/>
        <v>0</v>
      </c>
      <c r="T262">
        <f t="shared" si="227"/>
        <v>0</v>
      </c>
      <c r="U262">
        <f t="shared" si="227"/>
        <v>0.9060174651960137</v>
      </c>
      <c r="V262">
        <f t="shared" si="227"/>
        <v>0.7961888075775606</v>
      </c>
      <c r="W262">
        <f t="shared" si="228"/>
        <v>0.9060174651960137</v>
      </c>
      <c r="X262">
        <f t="shared" si="215"/>
        <v>0</v>
      </c>
      <c r="Y262">
        <f t="shared" si="229"/>
        <v>0.1</v>
      </c>
    </row>
    <row r="263" spans="1:25" ht="12.75">
      <c r="A263" s="1" t="s">
        <v>34</v>
      </c>
      <c r="B263" s="1" t="str">
        <f t="shared" si="216"/>
        <v>D</v>
      </c>
      <c r="C263" s="1">
        <f t="shared" si="217"/>
        <v>1</v>
      </c>
      <c r="D263" s="1">
        <f>SUM(C$2:C263)</f>
        <v>261</v>
      </c>
      <c r="E263" s="1">
        <f>ROWS(E$1:E263)</f>
        <v>263</v>
      </c>
      <c r="F263" s="1" t="str">
        <f>MID(INDEX(B$1:B$1000,MATCH(ROWS(F$1:F263)-1,D$1:D$1001,1)+1),ROWS(F$1:F263)-INDEX(D$1:D$1001,MATCH(ROWS(F$1:F263)-1,D$1:D$1001,1)),1)</f>
        <v>R</v>
      </c>
      <c r="G263" s="1">
        <f t="shared" si="218"/>
        <v>14</v>
      </c>
      <c r="H263" s="1">
        <f t="shared" si="219"/>
        <v>261</v>
      </c>
      <c r="I263">
        <f ca="1" t="shared" si="220"/>
        <v>1.21</v>
      </c>
      <c r="J263">
        <f ca="1" t="shared" si="221"/>
        <v>0.031</v>
      </c>
      <c r="K263">
        <f ca="1" t="shared" si="222"/>
        <v>1.358</v>
      </c>
      <c r="L263">
        <f ca="1" t="shared" si="223"/>
        <v>1.937</v>
      </c>
      <c r="M263">
        <f ca="1" t="shared" si="224"/>
        <v>1.798</v>
      </c>
      <c r="N263">
        <f ca="1" t="shared" si="225"/>
        <v>0.659</v>
      </c>
      <c r="O263">
        <f ca="1" t="shared" si="226"/>
        <v>1.163</v>
      </c>
      <c r="P263">
        <f t="shared" si="227"/>
        <v>0</v>
      </c>
      <c r="Q263">
        <f t="shared" si="227"/>
        <v>0</v>
      </c>
      <c r="R263">
        <f t="shared" si="227"/>
        <v>0.8391638995371472</v>
      </c>
      <c r="S263">
        <f t="shared" si="227"/>
        <v>0</v>
      </c>
      <c r="T263">
        <f t="shared" si="227"/>
        <v>0</v>
      </c>
      <c r="U263">
        <f t="shared" si="227"/>
        <v>0.9715769467854911</v>
      </c>
      <c r="V263">
        <f t="shared" si="227"/>
        <v>0.7335649031727631</v>
      </c>
      <c r="W263">
        <f t="shared" si="228"/>
        <v>0.9715769467854911</v>
      </c>
      <c r="X263">
        <f t="shared" si="215"/>
        <v>0</v>
      </c>
      <c r="Y263">
        <f t="shared" si="229"/>
        <v>0.1</v>
      </c>
    </row>
    <row r="264" spans="1:25" ht="12.75">
      <c r="A264" s="1" t="s">
        <v>40</v>
      </c>
      <c r="B264" s="1" t="str">
        <f t="shared" si="216"/>
        <v>I</v>
      </c>
      <c r="C264" s="1">
        <f t="shared" si="217"/>
        <v>1</v>
      </c>
      <c r="D264" s="1">
        <f>SUM(C$2:C264)</f>
        <v>262</v>
      </c>
      <c r="E264" s="1">
        <f>ROWS(E$1:E264)</f>
        <v>264</v>
      </c>
      <c r="F264" s="1" t="str">
        <f>MID(INDEX(B$1:B$1000,MATCH(ROWS(F$1:F264)-1,D$1:D$1001,1)+1),ROWS(F$1:F264)-INDEX(D$1:D$1001,MATCH(ROWS(F$1:F264)-1,D$1:D$1001,1)),1)</f>
        <v>A</v>
      </c>
      <c r="G264" s="1">
        <f t="shared" si="218"/>
        <v>0</v>
      </c>
      <c r="H264" s="1">
        <f t="shared" si="219"/>
        <v>262</v>
      </c>
      <c r="I264">
        <f ca="1" t="shared" si="220"/>
        <v>2.612</v>
      </c>
      <c r="J264">
        <f ca="1" t="shared" si="221"/>
        <v>0.377</v>
      </c>
      <c r="K264">
        <f ca="1" t="shared" si="222"/>
        <v>1.284</v>
      </c>
      <c r="L264">
        <f ca="1" t="shared" si="223"/>
        <v>0.877</v>
      </c>
      <c r="M264">
        <f ca="1" t="shared" si="224"/>
        <v>1.297</v>
      </c>
      <c r="N264">
        <f ca="1" t="shared" si="225"/>
        <v>1.551</v>
      </c>
      <c r="O264">
        <f ca="1" t="shared" si="226"/>
        <v>1.084</v>
      </c>
      <c r="P264">
        <f t="shared" si="227"/>
        <v>0</v>
      </c>
      <c r="Q264">
        <f t="shared" si="227"/>
        <v>0</v>
      </c>
      <c r="R264">
        <f t="shared" si="227"/>
        <v>0.8111591313692484</v>
      </c>
      <c r="S264">
        <f t="shared" si="227"/>
        <v>0</v>
      </c>
      <c r="T264">
        <f t="shared" si="227"/>
        <v>0</v>
      </c>
      <c r="U264">
        <f t="shared" si="227"/>
        <v>0.9528384436315802</v>
      </c>
      <c r="V264">
        <f t="shared" si="227"/>
        <v>0.7156940914547631</v>
      </c>
      <c r="W264">
        <f t="shared" si="228"/>
        <v>0.9528384436315802</v>
      </c>
      <c r="X264">
        <f t="shared" si="215"/>
        <v>0</v>
      </c>
      <c r="Y264">
        <f t="shared" si="229"/>
        <v>0.1</v>
      </c>
    </row>
    <row r="265" spans="1:25" ht="12.75">
      <c r="A265" s="1" t="s">
        <v>38</v>
      </c>
      <c r="B265" s="1" t="str">
        <f t="shared" si="216"/>
        <v>R</v>
      </c>
      <c r="C265" s="1">
        <f t="shared" si="217"/>
        <v>1</v>
      </c>
      <c r="D265" s="1">
        <f>SUM(C$2:C265)</f>
        <v>263</v>
      </c>
      <c r="E265" s="1">
        <f>ROWS(E$1:E265)</f>
        <v>265</v>
      </c>
      <c r="F265" s="1" t="str">
        <f>MID(INDEX(B$1:B$1000,MATCH(ROWS(F$1:F265)-1,D$1:D$1001,1)+1),ROWS(F$1:F265)-INDEX(D$1:D$1001,MATCH(ROWS(F$1:F265)-1,D$1:D$1001,1)),1)</f>
        <v>Q</v>
      </c>
      <c r="G265" s="1">
        <f t="shared" si="218"/>
        <v>13</v>
      </c>
      <c r="H265" s="1">
        <f t="shared" si="219"/>
        <v>263</v>
      </c>
      <c r="I265">
        <f ca="1" t="shared" si="220"/>
        <v>2.55</v>
      </c>
      <c r="J265">
        <f ca="1" t="shared" si="221"/>
        <v>1.578</v>
      </c>
      <c r="K265">
        <f ca="1" t="shared" si="222"/>
        <v>2.526</v>
      </c>
      <c r="L265">
        <f ca="1" t="shared" si="223"/>
        <v>0.179</v>
      </c>
      <c r="M265">
        <f ca="1" t="shared" si="224"/>
        <v>2.114</v>
      </c>
      <c r="N265">
        <f ca="1" t="shared" si="225"/>
        <v>1.778</v>
      </c>
      <c r="O265">
        <f ca="1" t="shared" si="226"/>
        <v>0.631</v>
      </c>
      <c r="P265">
        <f t="shared" si="227"/>
        <v>0</v>
      </c>
      <c r="Q265">
        <f t="shared" si="227"/>
        <v>0</v>
      </c>
      <c r="R265">
        <f t="shared" si="227"/>
        <v>0.8111591313692484</v>
      </c>
      <c r="S265">
        <f t="shared" si="227"/>
        <v>0</v>
      </c>
      <c r="T265">
        <f t="shared" si="227"/>
        <v>0</v>
      </c>
      <c r="U265">
        <f t="shared" si="227"/>
        <v>0.9528384436315802</v>
      </c>
      <c r="V265">
        <f t="shared" si="227"/>
        <v>0.7156940914547631</v>
      </c>
      <c r="W265">
        <f t="shared" si="228"/>
        <v>0.9528384436315802</v>
      </c>
      <c r="X265">
        <f t="shared" si="215"/>
        <v>0</v>
      </c>
      <c r="Y265">
        <f t="shared" si="229"/>
        <v>0.1</v>
      </c>
    </row>
    <row r="266" spans="1:25" ht="12.75">
      <c r="A266" s="1" t="s">
        <v>30</v>
      </c>
      <c r="B266" s="1" t="str">
        <f t="shared" si="216"/>
        <v>A</v>
      </c>
      <c r="C266" s="1">
        <f t="shared" si="217"/>
        <v>1</v>
      </c>
      <c r="D266" s="1">
        <f>SUM(C$2:C266)</f>
        <v>264</v>
      </c>
      <c r="E266" s="1">
        <f>ROWS(E$1:E266)</f>
        <v>266</v>
      </c>
      <c r="F266" s="1" t="str">
        <f>MID(INDEX(B$1:B$1000,MATCH(ROWS(F$1:F266)-1,D$1:D$1001,1)+1),ROWS(F$1:F266)-INDEX(D$1:D$1001,MATCH(ROWS(F$1:F266)-1,D$1:D$1001,1)),1)</f>
        <v>Y</v>
      </c>
      <c r="G266" s="1">
        <f t="shared" si="218"/>
        <v>19</v>
      </c>
      <c r="H266" s="1">
        <f t="shared" si="219"/>
        <v>264</v>
      </c>
      <c r="I266">
        <f ca="1" t="shared" si="220"/>
        <v>0.13</v>
      </c>
      <c r="J266">
        <f ca="1" t="shared" si="221"/>
        <v>0.155</v>
      </c>
      <c r="K266">
        <f ca="1" t="shared" si="222"/>
        <v>1.417</v>
      </c>
      <c r="L266">
        <f ca="1" t="shared" si="223"/>
        <v>0.09</v>
      </c>
      <c r="M266">
        <f ca="1" t="shared" si="224"/>
        <v>0.122</v>
      </c>
      <c r="N266">
        <f ca="1" t="shared" si="225"/>
        <v>1.659</v>
      </c>
      <c r="O266">
        <f ca="1" t="shared" si="226"/>
        <v>0.19</v>
      </c>
      <c r="P266">
        <f t="shared" si="227"/>
        <v>0</v>
      </c>
      <c r="Q266">
        <f t="shared" si="227"/>
        <v>0</v>
      </c>
      <c r="R266">
        <f t="shared" si="227"/>
        <v>0.7810839487599243</v>
      </c>
      <c r="S266">
        <f t="shared" si="227"/>
        <v>0</v>
      </c>
      <c r="T266">
        <f t="shared" si="227"/>
        <v>0</v>
      </c>
      <c r="U266">
        <f t="shared" si="227"/>
        <v>0.9361472862594542</v>
      </c>
      <c r="V266">
        <f t="shared" si="227"/>
        <v>0.7529413345512698</v>
      </c>
      <c r="W266">
        <f t="shared" si="228"/>
        <v>0.9361472862594542</v>
      </c>
      <c r="X266">
        <f t="shared" si="215"/>
        <v>0</v>
      </c>
      <c r="Y266">
        <f t="shared" si="229"/>
        <v>0.1</v>
      </c>
    </row>
    <row r="267" spans="1:25" ht="12.75">
      <c r="A267" s="1" t="s">
        <v>35</v>
      </c>
      <c r="B267" s="1" t="str">
        <f t="shared" si="216"/>
        <v>Q</v>
      </c>
      <c r="C267" s="1">
        <f t="shared" si="217"/>
        <v>1</v>
      </c>
      <c r="D267" s="1">
        <f>SUM(C$2:C267)</f>
        <v>265</v>
      </c>
      <c r="E267" s="1">
        <f>ROWS(E$1:E267)</f>
        <v>267</v>
      </c>
      <c r="F267" s="1" t="str">
        <f>MID(INDEX(B$1:B$1000,MATCH(ROWS(F$1:F267)-1,D$1:D$1001,1)+1),ROWS(F$1:F267)-INDEX(D$1:D$1001,MATCH(ROWS(F$1:F267)-1,D$1:D$1001,1)),1)</f>
        <v>E</v>
      </c>
      <c r="G267" s="1">
        <f t="shared" si="218"/>
        <v>3</v>
      </c>
      <c r="H267" s="1">
        <f t="shared" si="219"/>
        <v>265</v>
      </c>
      <c r="I267">
        <f ca="1" t="shared" si="220"/>
        <v>3.048</v>
      </c>
      <c r="J267">
        <f ca="1" t="shared" si="221"/>
        <v>0.262</v>
      </c>
      <c r="K267">
        <f ca="1" t="shared" si="222"/>
        <v>3.496</v>
      </c>
      <c r="L267">
        <f ca="1" t="shared" si="223"/>
        <v>3.108</v>
      </c>
      <c r="M267">
        <f ca="1" t="shared" si="224"/>
        <v>0.998</v>
      </c>
      <c r="N267">
        <f ca="1" t="shared" si="225"/>
        <v>5.685</v>
      </c>
      <c r="O267">
        <f ca="1" t="shared" si="226"/>
        <v>2.494</v>
      </c>
      <c r="P267">
        <f t="shared" si="227"/>
        <v>0</v>
      </c>
      <c r="Q267">
        <f t="shared" si="227"/>
        <v>0</v>
      </c>
      <c r="R267">
        <f t="shared" si="227"/>
        <v>0.780245062666338</v>
      </c>
      <c r="S267">
        <f t="shared" si="227"/>
        <v>0</v>
      </c>
      <c r="T267">
        <f t="shared" si="227"/>
        <v>0</v>
      </c>
      <c r="U267">
        <f t="shared" si="227"/>
        <v>0.8665929394442367</v>
      </c>
      <c r="V267">
        <f t="shared" si="227"/>
        <v>0.8161416342781287</v>
      </c>
      <c r="W267">
        <f t="shared" si="228"/>
        <v>0.8665929394442367</v>
      </c>
      <c r="X267">
        <f t="shared" si="215"/>
        <v>0.1</v>
      </c>
      <c r="Y267">
        <f t="shared" si="229"/>
        <v>0.1</v>
      </c>
    </row>
    <row r="268" spans="1:25" ht="12.75">
      <c r="A268" s="1" t="s">
        <v>47</v>
      </c>
      <c r="B268" s="1" t="str">
        <f t="shared" si="216"/>
        <v>Y</v>
      </c>
      <c r="C268" s="1">
        <f t="shared" si="217"/>
        <v>1</v>
      </c>
      <c r="D268" s="1">
        <f>SUM(C$2:C268)</f>
        <v>266</v>
      </c>
      <c r="E268" s="1">
        <f>ROWS(E$1:E268)</f>
        <v>268</v>
      </c>
      <c r="F268" s="1" t="str">
        <f>MID(INDEX(B$1:B$1000,MATCH(ROWS(F$1:F268)-1,D$1:D$1001,1)+1),ROWS(F$1:F268)-INDEX(D$1:D$1001,MATCH(ROWS(F$1:F268)-1,D$1:D$1001,1)),1)</f>
        <v>K</v>
      </c>
      <c r="G268" s="1">
        <f t="shared" si="218"/>
        <v>8</v>
      </c>
      <c r="H268" s="1">
        <f t="shared" si="219"/>
        <v>266</v>
      </c>
      <c r="I268">
        <f ca="1" t="shared" si="220"/>
        <v>1.375</v>
      </c>
      <c r="J268">
        <f ca="1" t="shared" si="221"/>
        <v>2.639</v>
      </c>
      <c r="K268">
        <f ca="1" t="shared" si="222"/>
        <v>1.763</v>
      </c>
      <c r="L268">
        <f ca="1" t="shared" si="223"/>
        <v>0.191</v>
      </c>
      <c r="M268">
        <f ca="1" t="shared" si="224"/>
        <v>1.815</v>
      </c>
      <c r="N268">
        <f ca="1" t="shared" si="225"/>
        <v>1.961</v>
      </c>
      <c r="O268">
        <f ca="1" t="shared" si="226"/>
        <v>2.795</v>
      </c>
      <c r="P268">
        <f t="shared" si="227"/>
        <v>0</v>
      </c>
      <c r="Q268">
        <f t="shared" si="227"/>
        <v>0</v>
      </c>
      <c r="R268">
        <f t="shared" si="227"/>
        <v>0.7565646589926874</v>
      </c>
      <c r="S268">
        <f t="shared" si="227"/>
        <v>0</v>
      </c>
      <c r="T268">
        <f t="shared" si="227"/>
        <v>0</v>
      </c>
      <c r="U268">
        <f t="shared" si="227"/>
        <v>0.830405547775596</v>
      </c>
      <c r="V268">
        <f t="shared" si="227"/>
        <v>0.8156942246153386</v>
      </c>
      <c r="W268">
        <f t="shared" si="228"/>
        <v>0.830405547775596</v>
      </c>
      <c r="X268">
        <f t="shared" si="215"/>
        <v>0.1</v>
      </c>
      <c r="Y268">
        <f t="shared" si="229"/>
        <v>0.1</v>
      </c>
    </row>
    <row r="269" spans="1:25" ht="12.75">
      <c r="A269" s="1" t="s">
        <v>31</v>
      </c>
      <c r="B269" s="1" t="str">
        <f t="shared" si="216"/>
        <v>E</v>
      </c>
      <c r="C269" s="1">
        <f t="shared" si="217"/>
        <v>1</v>
      </c>
      <c r="D269" s="1">
        <f>SUM(C$2:C269)</f>
        <v>267</v>
      </c>
      <c r="E269" s="1">
        <f>ROWS(E$1:E269)</f>
        <v>269</v>
      </c>
      <c r="F269" s="1" t="str">
        <f>MID(INDEX(B$1:B$1000,MATCH(ROWS(F$1:F269)-1,D$1:D$1001,1)+1),ROWS(F$1:F269)-INDEX(D$1:D$1001,MATCH(ROWS(F$1:F269)-1,D$1:D$1001,1)),1)</f>
        <v>L</v>
      </c>
      <c r="G269" s="1">
        <f t="shared" si="218"/>
        <v>9</v>
      </c>
      <c r="H269" s="1">
        <f t="shared" si="219"/>
        <v>267</v>
      </c>
      <c r="I269">
        <f ca="1" t="shared" si="220"/>
        <v>0.297</v>
      </c>
      <c r="J269">
        <f ca="1" t="shared" si="221"/>
        <v>0.398</v>
      </c>
      <c r="K269">
        <f ca="1" t="shared" si="222"/>
        <v>3.902</v>
      </c>
      <c r="L269">
        <f ca="1" t="shared" si="223"/>
        <v>0.585</v>
      </c>
      <c r="M269">
        <f ca="1" t="shared" si="224"/>
        <v>0.501</v>
      </c>
      <c r="N269">
        <f ca="1" t="shared" si="225"/>
        <v>0.483</v>
      </c>
      <c r="O269">
        <f ca="1" t="shared" si="226"/>
        <v>3.167</v>
      </c>
      <c r="P269">
        <f t="shared" si="227"/>
        <v>0</v>
      </c>
      <c r="Q269">
        <f t="shared" si="227"/>
        <v>0</v>
      </c>
      <c r="R269">
        <f t="shared" si="227"/>
        <v>0.7401796823772635</v>
      </c>
      <c r="S269">
        <f t="shared" si="227"/>
        <v>0</v>
      </c>
      <c r="T269">
        <f t="shared" si="227"/>
        <v>0</v>
      </c>
      <c r="U269">
        <f t="shared" si="227"/>
        <v>0.8057412508386119</v>
      </c>
      <c r="V269">
        <f t="shared" si="227"/>
        <v>0.7741618417539493</v>
      </c>
      <c r="W269">
        <f t="shared" si="228"/>
        <v>0.8057412508386119</v>
      </c>
      <c r="X269">
        <f t="shared" si="215"/>
        <v>0.1</v>
      </c>
      <c r="Y269">
        <f t="shared" si="229"/>
        <v>0.1</v>
      </c>
    </row>
    <row r="270" spans="1:25" ht="12.75">
      <c r="A270" s="1" t="s">
        <v>41</v>
      </c>
      <c r="B270" s="1" t="str">
        <f t="shared" si="216"/>
        <v>K</v>
      </c>
      <c r="C270" s="1">
        <f t="shared" si="217"/>
        <v>1</v>
      </c>
      <c r="D270" s="1">
        <f>SUM(C$2:C270)</f>
        <v>268</v>
      </c>
      <c r="E270" s="1">
        <f>ROWS(E$1:E270)</f>
        <v>270</v>
      </c>
      <c r="F270" s="1" t="str">
        <f>MID(INDEX(B$1:B$1000,MATCH(ROWS(F$1:F270)-1,D$1:D$1001,1)+1),ROWS(F$1:F270)-INDEX(D$1:D$1001,MATCH(ROWS(F$1:F270)-1,D$1:D$1001,1)),1)</f>
        <v>A</v>
      </c>
      <c r="G270" s="1">
        <f t="shared" si="218"/>
        <v>0</v>
      </c>
      <c r="H270" s="1">
        <f t="shared" si="219"/>
        <v>268</v>
      </c>
      <c r="I270">
        <f ca="1" t="shared" si="220"/>
        <v>1.084</v>
      </c>
      <c r="J270">
        <f ca="1" t="shared" si="221"/>
        <v>2.612</v>
      </c>
      <c r="K270">
        <f ca="1" t="shared" si="222"/>
        <v>0.377</v>
      </c>
      <c r="L270">
        <f ca="1" t="shared" si="223"/>
        <v>1.284</v>
      </c>
      <c r="M270">
        <f ca="1" t="shared" si="224"/>
        <v>0.877</v>
      </c>
      <c r="N270">
        <f ca="1" t="shared" si="225"/>
        <v>1.297</v>
      </c>
      <c r="O270">
        <f ca="1" t="shared" si="226"/>
        <v>1.551</v>
      </c>
      <c r="P270">
        <f t="shared" si="227"/>
        <v>0</v>
      </c>
      <c r="Q270">
        <f t="shared" si="227"/>
        <v>0</v>
      </c>
      <c r="R270">
        <f t="shared" si="227"/>
        <v>0.6697139436631792</v>
      </c>
      <c r="S270">
        <f t="shared" si="227"/>
        <v>0</v>
      </c>
      <c r="T270">
        <f t="shared" si="227"/>
        <v>0</v>
      </c>
      <c r="U270">
        <f t="shared" si="227"/>
        <v>0.8379631781380292</v>
      </c>
      <c r="V270">
        <f t="shared" si="227"/>
        <v>0.6554852849946093</v>
      </c>
      <c r="W270">
        <f t="shared" si="228"/>
        <v>0.8379631781380292</v>
      </c>
      <c r="X270">
        <f t="shared" si="215"/>
        <v>0.1</v>
      </c>
      <c r="Y270">
        <f t="shared" si="229"/>
        <v>0.1</v>
      </c>
    </row>
    <row r="271" spans="1:25" ht="12.75">
      <c r="A271" s="1" t="s">
        <v>33</v>
      </c>
      <c r="B271" s="1" t="str">
        <f t="shared" si="216"/>
        <v>L</v>
      </c>
      <c r="C271" s="1">
        <f t="shared" si="217"/>
        <v>1</v>
      </c>
      <c r="D271" s="1">
        <f>SUM(C$2:C271)</f>
        <v>269</v>
      </c>
      <c r="E271" s="1">
        <f>ROWS(E$1:E271)</f>
        <v>271</v>
      </c>
      <c r="F271" s="1" t="str">
        <f>MID(INDEX(B$1:B$1000,MATCH(ROWS(F$1:F271)-1,D$1:D$1001,1)+1),ROWS(F$1:F271)-INDEX(D$1:D$1001,MATCH(ROWS(F$1:F271)-1,D$1:D$1001,1)),1)</f>
        <v>A</v>
      </c>
      <c r="G271" s="1">
        <f t="shared" si="218"/>
        <v>0</v>
      </c>
      <c r="H271" s="1">
        <f t="shared" si="219"/>
        <v>269</v>
      </c>
      <c r="I271">
        <f ca="1" t="shared" si="220"/>
        <v>2.612</v>
      </c>
      <c r="J271">
        <f ca="1" t="shared" si="221"/>
        <v>0.377</v>
      </c>
      <c r="K271">
        <f ca="1" t="shared" si="222"/>
        <v>1.284</v>
      </c>
      <c r="L271">
        <f ca="1" t="shared" si="223"/>
        <v>0.877</v>
      </c>
      <c r="M271">
        <f ca="1" t="shared" si="224"/>
        <v>1.297</v>
      </c>
      <c r="N271">
        <f ca="1" t="shared" si="225"/>
        <v>1.551</v>
      </c>
      <c r="O271">
        <f ca="1" t="shared" si="226"/>
        <v>1.084</v>
      </c>
      <c r="P271">
        <f t="shared" si="227"/>
        <v>0</v>
      </c>
      <c r="Q271">
        <f t="shared" si="227"/>
        <v>0</v>
      </c>
      <c r="R271">
        <f t="shared" si="227"/>
        <v>0.6697139436631792</v>
      </c>
      <c r="S271">
        <f t="shared" si="227"/>
        <v>0</v>
      </c>
      <c r="T271">
        <f t="shared" si="227"/>
        <v>0</v>
      </c>
      <c r="U271">
        <f t="shared" si="227"/>
        <v>0.8379631781380292</v>
      </c>
      <c r="V271">
        <f t="shared" si="227"/>
        <v>0.6554852849946093</v>
      </c>
      <c r="W271">
        <f t="shared" si="228"/>
        <v>0.8379631781380292</v>
      </c>
      <c r="X271">
        <f aca="true" t="shared" si="230" ref="X271:X286">IF(W244&gt;1.55,1,IF(W244&gt;1.48,0.9,IF(W244&gt;1.4,0.8,IF(W244&gt;1.36666,0.6,IF(W244&gt;1.33333,0.4,IF(W244&gt;1.22,0.2,IF(W244&gt;1,0.1,0)))))))</f>
        <v>0.1</v>
      </c>
      <c r="Y271">
        <f t="shared" si="229"/>
        <v>0.1</v>
      </c>
    </row>
    <row r="272" spans="1:25" ht="12.75">
      <c r="A272" s="1" t="s">
        <v>30</v>
      </c>
      <c r="B272" s="1" t="str">
        <f t="shared" si="216"/>
        <v>A</v>
      </c>
      <c r="C272" s="1">
        <f t="shared" si="217"/>
        <v>1</v>
      </c>
      <c r="D272" s="1">
        <f>SUM(C$2:C272)</f>
        <v>270</v>
      </c>
      <c r="E272" s="1">
        <f>ROWS(E$1:E272)</f>
        <v>272</v>
      </c>
      <c r="F272" s="1" t="str">
        <f>MID(INDEX(B$1:B$1000,MATCH(ROWS(F$1:F272)-1,D$1:D$1001,1)+1),ROWS(F$1:F272)-INDEX(D$1:D$1001,MATCH(ROWS(F$1:F272)-1,D$1:D$1001,1)),1)</f>
        <v>K</v>
      </c>
      <c r="G272" s="1">
        <f t="shared" si="218"/>
        <v>8</v>
      </c>
      <c r="H272" s="1">
        <f t="shared" si="219"/>
        <v>270</v>
      </c>
      <c r="I272">
        <f ca="1" t="shared" si="220"/>
        <v>1.815</v>
      </c>
      <c r="J272">
        <f ca="1" t="shared" si="221"/>
        <v>1.961</v>
      </c>
      <c r="K272">
        <f ca="1" t="shared" si="222"/>
        <v>2.795</v>
      </c>
      <c r="L272">
        <f ca="1" t="shared" si="223"/>
        <v>1.375</v>
      </c>
      <c r="M272">
        <f ca="1" t="shared" si="224"/>
        <v>2.639</v>
      </c>
      <c r="N272">
        <f ca="1" t="shared" si="225"/>
        <v>1.763</v>
      </c>
      <c r="O272">
        <f ca="1" t="shared" si="226"/>
        <v>0.191</v>
      </c>
      <c r="P272">
        <f t="shared" si="227"/>
        <v>0</v>
      </c>
      <c r="Q272">
        <f t="shared" si="227"/>
        <v>0</v>
      </c>
      <c r="R272">
        <f t="shared" si="227"/>
        <v>0.6388076290545557</v>
      </c>
      <c r="S272">
        <f t="shared" si="227"/>
        <v>0</v>
      </c>
      <c r="T272">
        <f t="shared" si="227"/>
        <v>0</v>
      </c>
      <c r="U272">
        <f t="shared" si="227"/>
        <v>0.7985849525463163</v>
      </c>
      <c r="V272">
        <f t="shared" si="227"/>
        <v>0.6317527800675679</v>
      </c>
      <c r="W272">
        <f t="shared" si="228"/>
        <v>0.7985849525463163</v>
      </c>
      <c r="X272">
        <f t="shared" si="230"/>
        <v>0.1</v>
      </c>
      <c r="Y272">
        <f t="shared" si="229"/>
        <v>0.1</v>
      </c>
    </row>
    <row r="273" spans="1:25" ht="12.75">
      <c r="A273" s="1" t="s">
        <v>30</v>
      </c>
      <c r="B273" s="1" t="str">
        <f t="shared" si="216"/>
        <v>A</v>
      </c>
      <c r="C273" s="1">
        <f t="shared" si="217"/>
        <v>1</v>
      </c>
      <c r="D273" s="1">
        <f>SUM(C$2:C273)</f>
        <v>271</v>
      </c>
      <c r="E273" s="1">
        <f>ROWS(E$1:E273)</f>
        <v>273</v>
      </c>
      <c r="F273" s="1" t="str">
        <f>MID(INDEX(B$1:B$1000,MATCH(ROWS(F$1:F273)-1,D$1:D$1001,1)+1),ROWS(F$1:F273)-INDEX(D$1:D$1001,MATCH(ROWS(F$1:F273)-1,D$1:D$1001,1)),1)</f>
        <v>N</v>
      </c>
      <c r="G273" s="1">
        <f t="shared" si="218"/>
        <v>11</v>
      </c>
      <c r="H273" s="1">
        <f t="shared" si="219"/>
        <v>271</v>
      </c>
      <c r="I273">
        <f ca="1" t="shared" si="220"/>
        <v>2.456</v>
      </c>
      <c r="J273">
        <f ca="1" t="shared" si="221"/>
        <v>2.28</v>
      </c>
      <c r="K273">
        <f ca="1" t="shared" si="222"/>
        <v>0.835</v>
      </c>
      <c r="L273">
        <f ca="1" t="shared" si="223"/>
        <v>1.475</v>
      </c>
      <c r="M273">
        <f ca="1" t="shared" si="224"/>
        <v>1.534</v>
      </c>
      <c r="N273">
        <f ca="1" t="shared" si="225"/>
        <v>0.039</v>
      </c>
      <c r="O273">
        <f ca="1" t="shared" si="226"/>
        <v>1.722</v>
      </c>
      <c r="P273">
        <f t="shared" si="227"/>
        <v>0</v>
      </c>
      <c r="Q273">
        <f t="shared" si="227"/>
        <v>0</v>
      </c>
      <c r="R273">
        <f t="shared" si="227"/>
        <v>0.6288216969364849</v>
      </c>
      <c r="S273">
        <f t="shared" si="227"/>
        <v>0</v>
      </c>
      <c r="T273">
        <f t="shared" si="227"/>
        <v>0</v>
      </c>
      <c r="U273">
        <f t="shared" si="227"/>
        <v>0.787921620431356</v>
      </c>
      <c r="V273">
        <f t="shared" si="227"/>
        <v>0.5920312100312891</v>
      </c>
      <c r="W273">
        <f t="shared" si="228"/>
        <v>0.787921620431356</v>
      </c>
      <c r="X273">
        <f t="shared" si="230"/>
        <v>0.1</v>
      </c>
      <c r="Y273">
        <f t="shared" si="229"/>
        <v>0.1</v>
      </c>
    </row>
    <row r="274" spans="1:25" ht="12.75">
      <c r="A274" s="1" t="s">
        <v>41</v>
      </c>
      <c r="B274" s="1" t="str">
        <f t="shared" si="216"/>
        <v>K</v>
      </c>
      <c r="C274" s="1">
        <f t="shared" si="217"/>
        <v>1</v>
      </c>
      <c r="D274" s="1">
        <f>SUM(C$2:C274)</f>
        <v>272</v>
      </c>
      <c r="E274" s="1">
        <f>ROWS(E$1:E274)</f>
        <v>274</v>
      </c>
      <c r="F274" s="1" t="str">
        <f>MID(INDEX(B$1:B$1000,MATCH(ROWS(F$1:F274)-1,D$1:D$1001,1)+1),ROWS(F$1:F274)-INDEX(D$1:D$1001,MATCH(ROWS(F$1:F274)-1,D$1:D$1001,1)),1)</f>
        <v>M</v>
      </c>
      <c r="G274" s="1">
        <f t="shared" si="218"/>
        <v>10</v>
      </c>
      <c r="H274" s="1">
        <f t="shared" si="219"/>
        <v>272</v>
      </c>
      <c r="I274">
        <f ca="1" t="shared" si="220"/>
        <v>0.663</v>
      </c>
      <c r="J274">
        <f ca="1" t="shared" si="221"/>
        <v>2.24</v>
      </c>
      <c r="K274">
        <f ca="1" t="shared" si="222"/>
        <v>0.37</v>
      </c>
      <c r="L274">
        <f ca="1" t="shared" si="223"/>
        <v>0.48</v>
      </c>
      <c r="M274">
        <f ca="1" t="shared" si="224"/>
        <v>1.409</v>
      </c>
      <c r="N274">
        <f ca="1" t="shared" si="225"/>
        <v>0.541</v>
      </c>
      <c r="O274">
        <f ca="1" t="shared" si="226"/>
        <v>0.772</v>
      </c>
      <c r="P274">
        <f t="shared" si="227"/>
        <v>0</v>
      </c>
      <c r="Q274">
        <f t="shared" si="227"/>
        <v>0</v>
      </c>
      <c r="R274">
        <f t="shared" si="227"/>
        <v>0.6387898405381602</v>
      </c>
      <c r="S274">
        <f t="shared" si="227"/>
        <v>0</v>
      </c>
      <c r="T274">
        <f t="shared" si="227"/>
        <v>0</v>
      </c>
      <c r="U274">
        <f t="shared" si="227"/>
        <v>0.9155752364534651</v>
      </c>
      <c r="V274">
        <f t="shared" si="227"/>
        <v>0.5607692367630259</v>
      </c>
      <c r="W274">
        <f t="shared" si="228"/>
        <v>0.9155752364534651</v>
      </c>
      <c r="X274">
        <f t="shared" si="230"/>
        <v>0.1</v>
      </c>
      <c r="Y274">
        <f t="shared" si="229"/>
        <v>0.1</v>
      </c>
    </row>
    <row r="275" spans="1:25" ht="12.75">
      <c r="A275" s="1" t="s">
        <v>42</v>
      </c>
      <c r="B275" s="1" t="str">
        <f t="shared" si="216"/>
        <v>N</v>
      </c>
      <c r="C275" s="1">
        <f t="shared" si="217"/>
        <v>1</v>
      </c>
      <c r="D275" s="1">
        <f>SUM(C$2:C275)</f>
        <v>273</v>
      </c>
      <c r="E275" s="1">
        <f>ROWS(E$1:E275)</f>
        <v>275</v>
      </c>
      <c r="F275" s="1" t="str">
        <f>MID(INDEX(B$1:B$1000,MATCH(ROWS(F$1:F275)-1,D$1:D$1001,1)+1),ROWS(F$1:F275)-INDEX(D$1:D$1001,MATCH(ROWS(F$1:F275)-1,D$1:D$1001,1)),1)</f>
        <v>Q</v>
      </c>
      <c r="G275" s="1">
        <f aca="true" t="shared" si="231" ref="G275:G290">LOOKUP($F275,$AA$4:$AA$23,$AB$4:$AB$23)</f>
        <v>13</v>
      </c>
      <c r="H275" s="1">
        <f t="shared" si="219"/>
        <v>273</v>
      </c>
      <c r="I275">
        <f ca="1" t="shared" si="220"/>
        <v>0.179</v>
      </c>
      <c r="J275">
        <f ca="1" t="shared" si="221"/>
        <v>2.114</v>
      </c>
      <c r="K275">
        <f ca="1" t="shared" si="222"/>
        <v>1.778</v>
      </c>
      <c r="L275">
        <f ca="1" t="shared" si="223"/>
        <v>0.631</v>
      </c>
      <c r="M275">
        <f ca="1" t="shared" si="224"/>
        <v>2.55</v>
      </c>
      <c r="N275">
        <f ca="1" t="shared" si="225"/>
        <v>1.578</v>
      </c>
      <c r="O275">
        <f ca="1" t="shared" si="226"/>
        <v>2.526</v>
      </c>
      <c r="P275">
        <f t="shared" si="227"/>
        <v>0</v>
      </c>
      <c r="Q275">
        <f t="shared" si="227"/>
        <v>0</v>
      </c>
      <c r="R275">
        <f t="shared" si="227"/>
        <v>0.6723368755816375</v>
      </c>
      <c r="S275">
        <f t="shared" si="227"/>
        <v>0</v>
      </c>
      <c r="T275">
        <f t="shared" si="227"/>
        <v>0</v>
      </c>
      <c r="U275">
        <f t="shared" si="227"/>
        <v>0.9038410061487969</v>
      </c>
      <c r="V275">
        <f t="shared" si="227"/>
        <v>0.5710513607883029</v>
      </c>
      <c r="W275">
        <f t="shared" si="228"/>
        <v>0.9038410061487969</v>
      </c>
      <c r="X275">
        <f t="shared" si="230"/>
        <v>0.1</v>
      </c>
      <c r="Y275">
        <f t="shared" si="229"/>
        <v>0.1</v>
      </c>
    </row>
    <row r="276" spans="1:25" ht="12.75">
      <c r="A276" s="1" t="s">
        <v>21</v>
      </c>
      <c r="B276" s="1" t="str">
        <f t="shared" si="216"/>
        <v>M</v>
      </c>
      <c r="C276" s="1">
        <f t="shared" si="217"/>
        <v>1</v>
      </c>
      <c r="D276" s="1">
        <f>SUM(C$2:C276)</f>
        <v>274</v>
      </c>
      <c r="E276" s="1">
        <f>ROWS(E$1:E276)</f>
        <v>276</v>
      </c>
      <c r="F276" s="1" t="str">
        <f>MID(INDEX(B$1:B$1000,MATCH(ROWS(F$1:F276)-1,D$1:D$1001,1)+1),ROWS(F$1:F276)-INDEX(D$1:D$1001,MATCH(ROWS(F$1:F276)-1,D$1:D$1001,1)),1)</f>
        <v>N</v>
      </c>
      <c r="G276" s="1">
        <f t="shared" si="231"/>
        <v>11</v>
      </c>
      <c r="H276" s="1">
        <f aca="true" t="shared" si="232" ref="H276:H291">H275+1</f>
        <v>274</v>
      </c>
      <c r="I276">
        <f aca="true" ca="1" t="shared" si="233" ref="I276:I291">OFFSET($AC$4,$G276,MOD($H276,7),1,1)</f>
        <v>1.475</v>
      </c>
      <c r="J276">
        <f aca="true" ca="1" t="shared" si="234" ref="J276:J291">OFFSET($AC$4,$G276,MOD($H276+1,7),1,1)</f>
        <v>1.534</v>
      </c>
      <c r="K276">
        <f aca="true" ca="1" t="shared" si="235" ref="K276:K291">OFFSET($AC$4,$G276,MOD($H276+2,7),1,1)</f>
        <v>0.039</v>
      </c>
      <c r="L276">
        <f aca="true" ca="1" t="shared" si="236" ref="L276:L291">OFFSET($AC$4,$G276,MOD($H276+3,7),1,1)</f>
        <v>1.722</v>
      </c>
      <c r="M276">
        <f aca="true" ca="1" t="shared" si="237" ref="M276:M291">OFFSET($AC$4,$G276,MOD($H276+4,7),1,1)</f>
        <v>2.456</v>
      </c>
      <c r="N276">
        <f aca="true" ca="1" t="shared" si="238" ref="N276:N291">OFFSET($AC$4,$G276,MOD($H276+5,7),1,1)</f>
        <v>2.28</v>
      </c>
      <c r="O276">
        <f aca="true" ca="1" t="shared" si="239" ref="O276:O291">OFFSET($AC$4,$G276,MOD($H276+6,7),1,1)</f>
        <v>0.835</v>
      </c>
      <c r="P276">
        <f aca="true" t="shared" si="240" ref="P276:V291">POWER(PRODUCT(I276:I303),1/28)</f>
        <v>0</v>
      </c>
      <c r="Q276">
        <f t="shared" si="240"/>
        <v>0</v>
      </c>
      <c r="R276">
        <f t="shared" si="240"/>
        <v>0.6721334708163125</v>
      </c>
      <c r="S276">
        <f t="shared" si="240"/>
        <v>0</v>
      </c>
      <c r="T276">
        <f t="shared" si="240"/>
        <v>0</v>
      </c>
      <c r="U276">
        <f t="shared" si="240"/>
        <v>0.9108826275239346</v>
      </c>
      <c r="V276">
        <f t="shared" si="240"/>
        <v>0.5731189372504362</v>
      </c>
      <c r="W276">
        <f aca="true" t="shared" si="241" ref="W276:W291">MAX(P276:V276)</f>
        <v>0.9108826275239346</v>
      </c>
      <c r="X276">
        <f t="shared" si="230"/>
        <v>0</v>
      </c>
      <c r="Y276">
        <f aca="true" t="shared" si="242" ref="Y276:Y291">MAX(X276:X303)</f>
        <v>0.1</v>
      </c>
    </row>
    <row r="277" spans="1:25" ht="12.75">
      <c r="A277" s="1" t="s">
        <v>35</v>
      </c>
      <c r="B277" s="1" t="str">
        <f t="shared" si="216"/>
        <v>Q</v>
      </c>
      <c r="C277" s="1">
        <f t="shared" si="217"/>
        <v>1</v>
      </c>
      <c r="D277" s="1">
        <f>SUM(C$2:C277)</f>
        <v>275</v>
      </c>
      <c r="E277" s="1">
        <f>ROWS(E$1:E277)</f>
        <v>277</v>
      </c>
      <c r="F277" s="1" t="str">
        <f>MID(INDEX(B$1:B$1000,MATCH(ROWS(F$1:F277)-1,D$1:D$1001,1)+1),ROWS(F$1:F277)-INDEX(D$1:D$1001,MATCH(ROWS(F$1:F277)-1,D$1:D$1001,1)),1)</f>
        <v>A</v>
      </c>
      <c r="G277" s="1">
        <f t="shared" si="231"/>
        <v>0</v>
      </c>
      <c r="H277" s="1">
        <f t="shared" si="232"/>
        <v>275</v>
      </c>
      <c r="I277">
        <f ca="1" t="shared" si="233"/>
        <v>1.084</v>
      </c>
      <c r="J277">
        <f ca="1" t="shared" si="234"/>
        <v>2.612</v>
      </c>
      <c r="K277">
        <f ca="1" t="shared" si="235"/>
        <v>0.377</v>
      </c>
      <c r="L277">
        <f ca="1" t="shared" si="236"/>
        <v>1.284</v>
      </c>
      <c r="M277">
        <f ca="1" t="shared" si="237"/>
        <v>0.877</v>
      </c>
      <c r="N277">
        <f ca="1" t="shared" si="238"/>
        <v>1.297</v>
      </c>
      <c r="O277">
        <f ca="1" t="shared" si="239"/>
        <v>1.551</v>
      </c>
      <c r="P277">
        <f t="shared" si="240"/>
        <v>0</v>
      </c>
      <c r="Q277">
        <f t="shared" si="240"/>
        <v>0</v>
      </c>
      <c r="R277">
        <f t="shared" si="240"/>
        <v>0.7168763083163608</v>
      </c>
      <c r="S277">
        <f t="shared" si="240"/>
        <v>0</v>
      </c>
      <c r="T277">
        <f t="shared" si="240"/>
        <v>0</v>
      </c>
      <c r="U277">
        <f t="shared" si="240"/>
        <v>0.8962326600270517</v>
      </c>
      <c r="V277">
        <f t="shared" si="240"/>
        <v>0.5089242482721534</v>
      </c>
      <c r="W277">
        <f t="shared" si="241"/>
        <v>0.8962326600270517</v>
      </c>
      <c r="X277">
        <f t="shared" si="230"/>
        <v>0</v>
      </c>
      <c r="Y277">
        <f t="shared" si="242"/>
        <v>0.1</v>
      </c>
    </row>
    <row r="278" spans="1:25" ht="12.75">
      <c r="A278" s="1" t="s">
        <v>42</v>
      </c>
      <c r="B278" s="1" t="str">
        <f t="shared" si="216"/>
        <v>N</v>
      </c>
      <c r="C278" s="1">
        <f t="shared" si="217"/>
        <v>1</v>
      </c>
      <c r="D278" s="1">
        <f>SUM(C$2:C278)</f>
        <v>276</v>
      </c>
      <c r="E278" s="1">
        <f>ROWS(E$1:E278)</f>
        <v>278</v>
      </c>
      <c r="F278" s="1" t="str">
        <f>MID(INDEX(B$1:B$1000,MATCH(ROWS(F$1:F278)-1,D$1:D$1001,1)+1),ROWS(F$1:F278)-INDEX(D$1:D$1001,MATCH(ROWS(F$1:F278)-1,D$1:D$1001,1)),1)</f>
        <v>E</v>
      </c>
      <c r="G278" s="1">
        <f t="shared" si="231"/>
        <v>3</v>
      </c>
      <c r="H278" s="1">
        <f t="shared" si="232"/>
        <v>276</v>
      </c>
      <c r="I278">
        <f ca="1" t="shared" si="233"/>
        <v>0.998</v>
      </c>
      <c r="J278">
        <f ca="1" t="shared" si="234"/>
        <v>5.685</v>
      </c>
      <c r="K278">
        <f ca="1" t="shared" si="235"/>
        <v>2.494</v>
      </c>
      <c r="L278">
        <f ca="1" t="shared" si="236"/>
        <v>3.048</v>
      </c>
      <c r="M278">
        <f ca="1" t="shared" si="237"/>
        <v>0.262</v>
      </c>
      <c r="N278">
        <f ca="1" t="shared" si="238"/>
        <v>3.496</v>
      </c>
      <c r="O278">
        <f ca="1" t="shared" si="239"/>
        <v>3.108</v>
      </c>
      <c r="P278">
        <f t="shared" si="240"/>
        <v>0</v>
      </c>
      <c r="Q278">
        <f t="shared" si="240"/>
        <v>0</v>
      </c>
      <c r="R278">
        <f t="shared" si="240"/>
        <v>0.7898225945921694</v>
      </c>
      <c r="S278">
        <f t="shared" si="240"/>
        <v>0</v>
      </c>
      <c r="T278">
        <f t="shared" si="240"/>
        <v>0</v>
      </c>
      <c r="U278">
        <f t="shared" si="240"/>
        <v>0.8464713077864376</v>
      </c>
      <c r="V278">
        <f t="shared" si="240"/>
        <v>0.5239126017829874</v>
      </c>
      <c r="W278">
        <f t="shared" si="241"/>
        <v>0.8464713077864376</v>
      </c>
      <c r="X278">
        <f t="shared" si="230"/>
        <v>0.1</v>
      </c>
      <c r="Y278">
        <f t="shared" si="242"/>
        <v>0.1</v>
      </c>
    </row>
    <row r="279" spans="1:25" ht="12.75">
      <c r="A279" s="1" t="s">
        <v>30</v>
      </c>
      <c r="B279" s="1" t="str">
        <f t="shared" si="216"/>
        <v>A</v>
      </c>
      <c r="C279" s="1">
        <f t="shared" si="217"/>
        <v>1</v>
      </c>
      <c r="D279" s="1">
        <f>SUM(C$2:C279)</f>
        <v>277</v>
      </c>
      <c r="E279" s="1">
        <f>ROWS(E$1:E279)</f>
        <v>279</v>
      </c>
      <c r="F279" s="1" t="str">
        <f>MID(INDEX(B$1:B$1000,MATCH(ROWS(F$1:F279)-1,D$1:D$1001,1)+1),ROWS(F$1:F279)-INDEX(D$1:D$1001,MATCH(ROWS(F$1:F279)-1,D$1:D$1001,1)),1)</f>
        <v>E</v>
      </c>
      <c r="G279" s="1">
        <f t="shared" si="231"/>
        <v>3</v>
      </c>
      <c r="H279" s="1">
        <f t="shared" si="232"/>
        <v>277</v>
      </c>
      <c r="I279">
        <f ca="1" t="shared" si="233"/>
        <v>5.685</v>
      </c>
      <c r="J279">
        <f ca="1" t="shared" si="234"/>
        <v>2.494</v>
      </c>
      <c r="K279">
        <f ca="1" t="shared" si="235"/>
        <v>3.048</v>
      </c>
      <c r="L279">
        <f ca="1" t="shared" si="236"/>
        <v>0.262</v>
      </c>
      <c r="M279">
        <f ca="1" t="shared" si="237"/>
        <v>3.496</v>
      </c>
      <c r="N279">
        <f ca="1" t="shared" si="238"/>
        <v>3.108</v>
      </c>
      <c r="O279">
        <f ca="1" t="shared" si="239"/>
        <v>0.998</v>
      </c>
      <c r="P279">
        <f t="shared" si="240"/>
        <v>0</v>
      </c>
      <c r="Q279">
        <f t="shared" si="240"/>
        <v>0</v>
      </c>
      <c r="R279">
        <f t="shared" si="240"/>
        <v>0.7357203275863076</v>
      </c>
      <c r="S279">
        <f t="shared" si="240"/>
        <v>0</v>
      </c>
      <c r="T279">
        <f t="shared" si="240"/>
        <v>0</v>
      </c>
      <c r="U279">
        <f t="shared" si="240"/>
        <v>0.7836149775373616</v>
      </c>
      <c r="V279">
        <f t="shared" si="240"/>
        <v>0.4863013756795162</v>
      </c>
      <c r="W279">
        <f t="shared" si="241"/>
        <v>0.7836149775373616</v>
      </c>
      <c r="X279">
        <f t="shared" si="230"/>
        <v>0.1</v>
      </c>
      <c r="Y279">
        <f t="shared" si="242"/>
        <v>0.1</v>
      </c>
    </row>
    <row r="280" spans="1:25" ht="12.75">
      <c r="A280" s="1" t="s">
        <v>31</v>
      </c>
      <c r="B280" s="1" t="str">
        <f t="shared" si="216"/>
        <v>E</v>
      </c>
      <c r="C280" s="1">
        <f t="shared" si="217"/>
        <v>1</v>
      </c>
      <c r="D280" s="1">
        <f>SUM(C$2:C280)</f>
        <v>278</v>
      </c>
      <c r="E280" s="1">
        <f>ROWS(E$1:E280)</f>
        <v>280</v>
      </c>
      <c r="F280" s="1" t="str">
        <f>MID(INDEX(B$1:B$1000,MATCH(ROWS(F$1:F280)-1,D$1:D$1001,1)+1),ROWS(F$1:F280)-INDEX(D$1:D$1001,MATCH(ROWS(F$1:F280)-1,D$1:D$1001,1)),1)</f>
        <v>W</v>
      </c>
      <c r="G280" s="1">
        <f t="shared" si="231"/>
        <v>18</v>
      </c>
      <c r="H280" s="1">
        <f t="shared" si="232"/>
        <v>278</v>
      </c>
      <c r="I280">
        <f ca="1" t="shared" si="233"/>
        <v>0</v>
      </c>
      <c r="J280">
        <f ca="1" t="shared" si="234"/>
        <v>0</v>
      </c>
      <c r="K280">
        <f ca="1" t="shared" si="235"/>
        <v>0.24</v>
      </c>
      <c r="L280">
        <f ca="1" t="shared" si="236"/>
        <v>0</v>
      </c>
      <c r="M280">
        <f ca="1" t="shared" si="237"/>
        <v>0</v>
      </c>
      <c r="N280">
        <f ca="1" t="shared" si="238"/>
        <v>0.456</v>
      </c>
      <c r="O280">
        <f ca="1" t="shared" si="239"/>
        <v>0.019</v>
      </c>
      <c r="P280">
        <f t="shared" si="240"/>
        <v>0</v>
      </c>
      <c r="Q280">
        <f t="shared" si="240"/>
        <v>0</v>
      </c>
      <c r="R280">
        <f t="shared" si="240"/>
        <v>0.695361721583641</v>
      </c>
      <c r="S280">
        <f t="shared" si="240"/>
        <v>0</v>
      </c>
      <c r="T280">
        <f t="shared" si="240"/>
        <v>0</v>
      </c>
      <c r="U280">
        <f t="shared" si="240"/>
        <v>0.7538768325155546</v>
      </c>
      <c r="V280">
        <f t="shared" si="240"/>
        <v>0.47145928573370666</v>
      </c>
      <c r="W280">
        <f t="shared" si="241"/>
        <v>0.7538768325155546</v>
      </c>
      <c r="X280">
        <f t="shared" si="230"/>
        <v>0.1</v>
      </c>
      <c r="Y280">
        <f t="shared" si="242"/>
        <v>0.1</v>
      </c>
    </row>
    <row r="281" spans="1:25" ht="12.75">
      <c r="A281" s="1" t="s">
        <v>31</v>
      </c>
      <c r="B281" s="1" t="str">
        <f t="shared" si="216"/>
        <v>E</v>
      </c>
      <c r="C281" s="1">
        <f t="shared" si="217"/>
        <v>1</v>
      </c>
      <c r="D281" s="1">
        <f>SUM(C$2:C281)</f>
        <v>279</v>
      </c>
      <c r="E281" s="1">
        <f>ROWS(E$1:E281)</f>
        <v>281</v>
      </c>
      <c r="F281" s="1" t="str">
        <f>MID(INDEX(B$1:B$1000,MATCH(ROWS(F$1:F281)-1,D$1:D$1001,1)+1),ROWS(F$1:F281)-INDEX(D$1:D$1001,MATCH(ROWS(F$1:F281)-1,D$1:D$1001,1)),1)</f>
        <v>F</v>
      </c>
      <c r="G281" s="1">
        <f t="shared" si="231"/>
        <v>4</v>
      </c>
      <c r="H281" s="1">
        <f t="shared" si="232"/>
        <v>279</v>
      </c>
      <c r="I281">
        <f ca="1" t="shared" si="233"/>
        <v>0.013</v>
      </c>
      <c r="J281">
        <f ca="1" t="shared" si="234"/>
        <v>0.531</v>
      </c>
      <c r="K281">
        <f ca="1" t="shared" si="235"/>
        <v>0.076</v>
      </c>
      <c r="L281">
        <f ca="1" t="shared" si="236"/>
        <v>0.403</v>
      </c>
      <c r="M281">
        <f ca="1" t="shared" si="237"/>
        <v>0.662</v>
      </c>
      <c r="N281">
        <f ca="1" t="shared" si="238"/>
        <v>0.189</v>
      </c>
      <c r="O281">
        <f ca="1" t="shared" si="239"/>
        <v>0.106</v>
      </c>
      <c r="P281">
        <f t="shared" si="240"/>
        <v>0.8743749223522518</v>
      </c>
      <c r="Q281">
        <f t="shared" si="240"/>
        <v>0.9034911253731623</v>
      </c>
      <c r="R281">
        <f t="shared" si="240"/>
        <v>0.6975432472778637</v>
      </c>
      <c r="S281">
        <f t="shared" si="240"/>
        <v>0.6718662684297159</v>
      </c>
      <c r="T281">
        <f t="shared" si="240"/>
        <v>1.13140300310244</v>
      </c>
      <c r="U281">
        <f t="shared" si="240"/>
        <v>0.775263204699563</v>
      </c>
      <c r="V281">
        <f t="shared" si="240"/>
        <v>0.5779256088289859</v>
      </c>
      <c r="W281">
        <f t="shared" si="241"/>
        <v>1.13140300310244</v>
      </c>
      <c r="X281">
        <f t="shared" si="230"/>
        <v>0.1</v>
      </c>
      <c r="Y281">
        <f t="shared" si="242"/>
        <v>0.1</v>
      </c>
    </row>
    <row r="282" spans="1:25" ht="12.75">
      <c r="A282" s="1" t="s">
        <v>46</v>
      </c>
      <c r="B282" s="1" t="str">
        <f t="shared" si="216"/>
        <v>W</v>
      </c>
      <c r="C282" s="1">
        <f t="shared" si="217"/>
        <v>1</v>
      </c>
      <c r="D282" s="1">
        <f>SUM(C$2:C282)</f>
        <v>280</v>
      </c>
      <c r="E282" s="1">
        <f>ROWS(E$1:E282)</f>
        <v>282</v>
      </c>
      <c r="F282" s="1" t="str">
        <f>MID(INDEX(B$1:B$1000,MATCH(ROWS(F$1:F282)-1,D$1:D$1001,1)+1),ROWS(F$1:F282)-INDEX(D$1:D$1001,MATCH(ROWS(F$1:F282)-1,D$1:D$1001,1)),1)</f>
        <v>K</v>
      </c>
      <c r="G282" s="1">
        <f t="shared" si="231"/>
        <v>8</v>
      </c>
      <c r="H282" s="1">
        <f t="shared" si="232"/>
        <v>280</v>
      </c>
      <c r="I282">
        <f ca="1" t="shared" si="233"/>
        <v>1.375</v>
      </c>
      <c r="J282">
        <f ca="1" t="shared" si="234"/>
        <v>2.639</v>
      </c>
      <c r="K282">
        <f ca="1" t="shared" si="235"/>
        <v>1.763</v>
      </c>
      <c r="L282">
        <f ca="1" t="shared" si="236"/>
        <v>0.191</v>
      </c>
      <c r="M282">
        <f ca="1" t="shared" si="237"/>
        <v>1.815</v>
      </c>
      <c r="N282">
        <f ca="1" t="shared" si="238"/>
        <v>1.961</v>
      </c>
      <c r="O282">
        <f ca="1" t="shared" si="239"/>
        <v>2.795</v>
      </c>
      <c r="P282">
        <f t="shared" si="240"/>
        <v>1.004248362483926</v>
      </c>
      <c r="Q282">
        <f t="shared" si="240"/>
        <v>0.8929263424159469</v>
      </c>
      <c r="R282">
        <f t="shared" si="240"/>
        <v>0.7501931628429204</v>
      </c>
      <c r="S282">
        <f t="shared" si="240"/>
        <v>0.6952890059978788</v>
      </c>
      <c r="T282">
        <f t="shared" si="240"/>
        <v>1.1130710820552003</v>
      </c>
      <c r="U282">
        <f t="shared" si="240"/>
        <v>0.8040730596144677</v>
      </c>
      <c r="V282">
        <f t="shared" si="240"/>
        <v>0.6241968433725515</v>
      </c>
      <c r="W282">
        <f t="shared" si="241"/>
        <v>1.1130710820552003</v>
      </c>
      <c r="X282">
        <f t="shared" si="230"/>
        <v>0.1</v>
      </c>
      <c r="Y282">
        <f t="shared" si="242"/>
        <v>0.1</v>
      </c>
    </row>
    <row r="283" spans="1:25" ht="12.75">
      <c r="A283" s="1" t="s">
        <v>36</v>
      </c>
      <c r="B283" s="1" t="str">
        <f t="shared" si="216"/>
        <v>F</v>
      </c>
      <c r="C283" s="1">
        <f t="shared" si="217"/>
        <v>1</v>
      </c>
      <c r="D283" s="1">
        <f>SUM(C$2:C283)</f>
        <v>281</v>
      </c>
      <c r="E283" s="1">
        <f>ROWS(E$1:E283)</f>
        <v>283</v>
      </c>
      <c r="F283" s="1" t="str">
        <f>MID(INDEX(B$1:B$1000,MATCH(ROWS(F$1:F283)-1,D$1:D$1001,1)+1),ROWS(F$1:F283)-INDEX(D$1:D$1001,MATCH(ROWS(F$1:F283)-1,D$1:D$1001,1)),1)</f>
        <v>S</v>
      </c>
      <c r="G283" s="1">
        <f t="shared" si="231"/>
        <v>15</v>
      </c>
      <c r="H283" s="1">
        <f t="shared" si="232"/>
        <v>281</v>
      </c>
      <c r="I283">
        <f ca="1" t="shared" si="233"/>
        <v>0.583</v>
      </c>
      <c r="J283">
        <f ca="1" t="shared" si="234"/>
        <v>1.052</v>
      </c>
      <c r="K283">
        <f ca="1" t="shared" si="235"/>
        <v>0.419</v>
      </c>
      <c r="L283">
        <f ca="1" t="shared" si="236"/>
        <v>0.525</v>
      </c>
      <c r="M283">
        <f ca="1" t="shared" si="237"/>
        <v>0.916</v>
      </c>
      <c r="N283">
        <f ca="1" t="shared" si="238"/>
        <v>0.628</v>
      </c>
      <c r="O283">
        <f ca="1" t="shared" si="239"/>
        <v>0.382</v>
      </c>
      <c r="P283">
        <f t="shared" si="240"/>
        <v>0.9782128694134692</v>
      </c>
      <c r="Q283">
        <f t="shared" si="240"/>
        <v>0.8671742257682019</v>
      </c>
      <c r="R283">
        <f t="shared" si="240"/>
        <v>0.7401759958273639</v>
      </c>
      <c r="S283">
        <f t="shared" si="240"/>
        <v>0.6515725842921514</v>
      </c>
      <c r="T283">
        <f t="shared" si="240"/>
        <v>1.1015994901258903</v>
      </c>
      <c r="U283">
        <f t="shared" si="240"/>
        <v>0.8037195128439384</v>
      </c>
      <c r="V283">
        <f t="shared" si="240"/>
        <v>0.614439309143573</v>
      </c>
      <c r="W283">
        <f t="shared" si="241"/>
        <v>1.1015994901258903</v>
      </c>
      <c r="X283">
        <f t="shared" si="230"/>
        <v>0.1</v>
      </c>
      <c r="Y283">
        <f t="shared" si="242"/>
        <v>0.1</v>
      </c>
    </row>
    <row r="284" spans="1:25" ht="12.75">
      <c r="A284" s="1" t="s">
        <v>41</v>
      </c>
      <c r="B284" s="1" t="str">
        <f t="shared" si="216"/>
        <v>K</v>
      </c>
      <c r="C284" s="1">
        <f t="shared" si="217"/>
        <v>1</v>
      </c>
      <c r="D284" s="1">
        <f>SUM(C$2:C284)</f>
        <v>282</v>
      </c>
      <c r="E284" s="1">
        <f>ROWS(E$1:E284)</f>
        <v>284</v>
      </c>
      <c r="F284" s="1" t="str">
        <f>MID(INDEX(B$1:B$1000,MATCH(ROWS(F$1:F284)-1,D$1:D$1001,1)+1),ROWS(F$1:F284)-INDEX(D$1:D$1001,MATCH(ROWS(F$1:F284)-1,D$1:D$1001,1)),1)</f>
        <v>R</v>
      </c>
      <c r="G284" s="1">
        <f t="shared" si="231"/>
        <v>14</v>
      </c>
      <c r="H284" s="1">
        <f t="shared" si="232"/>
        <v>282</v>
      </c>
      <c r="I284">
        <f ca="1" t="shared" si="233"/>
        <v>1.21</v>
      </c>
      <c r="J284">
        <f ca="1" t="shared" si="234"/>
        <v>0.031</v>
      </c>
      <c r="K284">
        <f ca="1" t="shared" si="235"/>
        <v>1.358</v>
      </c>
      <c r="L284">
        <f ca="1" t="shared" si="236"/>
        <v>1.937</v>
      </c>
      <c r="M284">
        <f ca="1" t="shared" si="237"/>
        <v>1.798</v>
      </c>
      <c r="N284">
        <f ca="1" t="shared" si="238"/>
        <v>0.659</v>
      </c>
      <c r="O284">
        <f ca="1" t="shared" si="239"/>
        <v>1.163</v>
      </c>
      <c r="P284">
        <f t="shared" si="240"/>
        <v>1.0026387494341895</v>
      </c>
      <c r="Q284">
        <f t="shared" si="240"/>
        <v>0.8715186901218426</v>
      </c>
      <c r="R284">
        <f t="shared" si="240"/>
        <v>0.6744463574565849</v>
      </c>
      <c r="S284">
        <f t="shared" si="240"/>
        <v>0.6740677254574353</v>
      </c>
      <c r="T284">
        <f t="shared" si="240"/>
        <v>1.131460068635467</v>
      </c>
      <c r="U284">
        <f t="shared" si="240"/>
        <v>0.8344875679803938</v>
      </c>
      <c r="V284">
        <f t="shared" si="240"/>
        <v>0.6265228611971524</v>
      </c>
      <c r="W284">
        <f t="shared" si="241"/>
        <v>1.131460068635467</v>
      </c>
      <c r="X284">
        <f t="shared" si="230"/>
        <v>0.1</v>
      </c>
      <c r="Y284">
        <f t="shared" si="242"/>
        <v>0.1</v>
      </c>
    </row>
    <row r="285" spans="1:25" ht="12.75">
      <c r="A285" s="1" t="s">
        <v>29</v>
      </c>
      <c r="B285" s="1" t="str">
        <f t="shared" si="216"/>
        <v>S</v>
      </c>
      <c r="C285" s="1">
        <f t="shared" si="217"/>
        <v>1</v>
      </c>
      <c r="D285" s="1">
        <f>SUM(C$2:C285)</f>
        <v>283</v>
      </c>
      <c r="E285" s="1">
        <f>ROWS(E$1:E285)</f>
        <v>285</v>
      </c>
      <c r="F285" s="1" t="str">
        <f>MID(INDEX(B$1:B$1000,MATCH(ROWS(F$1:F285)-1,D$1:D$1001,1)+1),ROWS(F$1:F285)-INDEX(D$1:D$1001,MATCH(ROWS(F$1:F285)-1,D$1:D$1001,1)),1)</f>
        <v>F</v>
      </c>
      <c r="G285" s="1">
        <f t="shared" si="231"/>
        <v>4</v>
      </c>
      <c r="H285" s="1">
        <f t="shared" si="232"/>
        <v>283</v>
      </c>
      <c r="I285">
        <f ca="1" t="shared" si="233"/>
        <v>0.662</v>
      </c>
      <c r="J285">
        <f ca="1" t="shared" si="234"/>
        <v>0.189</v>
      </c>
      <c r="K285">
        <f ca="1" t="shared" si="235"/>
        <v>0.106</v>
      </c>
      <c r="L285">
        <f ca="1" t="shared" si="236"/>
        <v>0.013</v>
      </c>
      <c r="M285">
        <f ca="1" t="shared" si="237"/>
        <v>0.531</v>
      </c>
      <c r="N285">
        <f ca="1" t="shared" si="238"/>
        <v>0.076</v>
      </c>
      <c r="O285">
        <f ca="1" t="shared" si="239"/>
        <v>0.403</v>
      </c>
      <c r="P285">
        <f t="shared" si="240"/>
        <v>0.9636026248079556</v>
      </c>
      <c r="Q285">
        <f t="shared" si="240"/>
        <v>1.035795564686866</v>
      </c>
      <c r="R285">
        <f t="shared" si="240"/>
        <v>0.654463048843387</v>
      </c>
      <c r="S285">
        <f t="shared" si="240"/>
        <v>0.6422865431067267</v>
      </c>
      <c r="T285">
        <f t="shared" si="240"/>
        <v>1.079572957637416</v>
      </c>
      <c r="U285">
        <f t="shared" si="240"/>
        <v>0.8826093768084505</v>
      </c>
      <c r="V285">
        <f t="shared" si="240"/>
        <v>0.5967118508301023</v>
      </c>
      <c r="W285">
        <f t="shared" si="241"/>
        <v>1.079572957637416</v>
      </c>
      <c r="X285">
        <f t="shared" si="230"/>
        <v>0.1</v>
      </c>
      <c r="Y285">
        <f t="shared" si="242"/>
        <v>0.1</v>
      </c>
    </row>
    <row r="286" spans="1:25" ht="12.75">
      <c r="A286" s="1" t="s">
        <v>38</v>
      </c>
      <c r="B286" s="1" t="str">
        <f t="shared" si="216"/>
        <v>R</v>
      </c>
      <c r="C286" s="1">
        <f t="shared" si="217"/>
        <v>1</v>
      </c>
      <c r="D286" s="1">
        <f>SUM(C$2:C286)</f>
        <v>284</v>
      </c>
      <c r="E286" s="1">
        <f>ROWS(E$1:E286)</f>
        <v>286</v>
      </c>
      <c r="F286" s="1" t="str">
        <f>MID(INDEX(B$1:B$1000,MATCH(ROWS(F$1:F286)-1,D$1:D$1001,1)+1),ROWS(F$1:F286)-INDEX(D$1:D$1001,MATCH(ROWS(F$1:F286)-1,D$1:D$1001,1)),1)</f>
        <v>T</v>
      </c>
      <c r="G286" s="1">
        <f t="shared" si="231"/>
        <v>16</v>
      </c>
      <c r="H286" s="1">
        <f t="shared" si="232"/>
        <v>284</v>
      </c>
      <c r="I286">
        <f ca="1" t="shared" si="233"/>
        <v>0.791</v>
      </c>
      <c r="J286">
        <f ca="1" t="shared" si="234"/>
        <v>0.843</v>
      </c>
      <c r="K286">
        <f ca="1" t="shared" si="235"/>
        <v>0.647</v>
      </c>
      <c r="L286">
        <f ca="1" t="shared" si="236"/>
        <v>0.169</v>
      </c>
      <c r="M286">
        <f ca="1" t="shared" si="237"/>
        <v>0.702</v>
      </c>
      <c r="N286">
        <f ca="1" t="shared" si="238"/>
        <v>0.955</v>
      </c>
      <c r="O286">
        <f ca="1" t="shared" si="239"/>
        <v>0.654</v>
      </c>
      <c r="P286">
        <f t="shared" si="240"/>
        <v>1.0266284743642904</v>
      </c>
      <c r="Q286">
        <f t="shared" si="240"/>
        <v>1.0784470702112547</v>
      </c>
      <c r="R286">
        <f t="shared" si="240"/>
        <v>0.6917920308043222</v>
      </c>
      <c r="S286">
        <f t="shared" si="240"/>
        <v>0.7308031093634747</v>
      </c>
      <c r="T286">
        <f t="shared" si="240"/>
        <v>1.1506688016280346</v>
      </c>
      <c r="U286">
        <f t="shared" si="240"/>
        <v>0.9266363942174468</v>
      </c>
      <c r="V286">
        <f t="shared" si="240"/>
        <v>0.5964458500323054</v>
      </c>
      <c r="W286">
        <f t="shared" si="241"/>
        <v>1.1506688016280346</v>
      </c>
      <c r="X286">
        <f t="shared" si="230"/>
        <v>0.1</v>
      </c>
      <c r="Y286">
        <f t="shared" si="242"/>
        <v>0.1</v>
      </c>
    </row>
    <row r="287" spans="1:25" ht="12.75">
      <c r="A287" s="1" t="s">
        <v>36</v>
      </c>
      <c r="B287" s="1" t="str">
        <f t="shared" si="216"/>
        <v>F</v>
      </c>
      <c r="C287" s="1">
        <f t="shared" si="217"/>
        <v>1</v>
      </c>
      <c r="D287" s="1">
        <f>SUM(C$2:C287)</f>
        <v>285</v>
      </c>
      <c r="E287" s="1">
        <f>ROWS(E$1:E287)</f>
        <v>287</v>
      </c>
      <c r="F287" s="1" t="str">
        <f>MID(INDEX(B$1:B$1000,MATCH(ROWS(F$1:F287)-1,D$1:D$1001,1)+1),ROWS(F$1:F287)-INDEX(D$1:D$1001,MATCH(ROWS(F$1:F287)-1,D$1:D$1001,1)),1)</f>
        <v>V</v>
      </c>
      <c r="G287" s="1">
        <f t="shared" si="231"/>
        <v>17</v>
      </c>
      <c r="H287" s="1">
        <f t="shared" si="232"/>
        <v>285</v>
      </c>
      <c r="I287">
        <f ca="1" t="shared" si="233"/>
        <v>0.342</v>
      </c>
      <c r="J287">
        <f ca="1" t="shared" si="234"/>
        <v>0.36</v>
      </c>
      <c r="K287">
        <f ca="1" t="shared" si="235"/>
        <v>1.665</v>
      </c>
      <c r="L287">
        <f ca="1" t="shared" si="236"/>
        <v>0.403</v>
      </c>
      <c r="M287">
        <f ca="1" t="shared" si="237"/>
        <v>0.386</v>
      </c>
      <c r="N287">
        <f ca="1" t="shared" si="238"/>
        <v>0.949</v>
      </c>
      <c r="O287">
        <f ca="1" t="shared" si="239"/>
        <v>0.211</v>
      </c>
      <c r="P287">
        <f t="shared" si="240"/>
        <v>1.0575367143907028</v>
      </c>
      <c r="Q287">
        <f t="shared" si="240"/>
        <v>1.111459080881959</v>
      </c>
      <c r="R287">
        <f t="shared" si="240"/>
        <v>0.728905422260982</v>
      </c>
      <c r="S287">
        <f t="shared" si="240"/>
        <v>0.7876172937568945</v>
      </c>
      <c r="T287">
        <f t="shared" si="240"/>
        <v>1.2063954906516698</v>
      </c>
      <c r="U287">
        <f t="shared" si="240"/>
        <v>0.9471488670828058</v>
      </c>
      <c r="V287">
        <f t="shared" si="240"/>
        <v>0.5707949872072429</v>
      </c>
      <c r="W287">
        <f t="shared" si="241"/>
        <v>1.2063954906516698</v>
      </c>
      <c r="X287">
        <f aca="true" t="shared" si="243" ref="X287:X302">IF(W260&gt;1.55,1,IF(W260&gt;1.48,0.9,IF(W260&gt;1.4,0.8,IF(W260&gt;1.36666,0.6,IF(W260&gt;1.33333,0.4,IF(W260&gt;1.22,0.2,IF(W260&gt;1,0.1,0)))))))</f>
        <v>0</v>
      </c>
      <c r="Y287">
        <f t="shared" si="242"/>
        <v>0.1</v>
      </c>
    </row>
    <row r="288" spans="1:25" ht="12.75">
      <c r="A288" s="1" t="s">
        <v>44</v>
      </c>
      <c r="B288" s="1" t="str">
        <f t="shared" si="216"/>
        <v>T</v>
      </c>
      <c r="C288" s="1">
        <f t="shared" si="217"/>
        <v>1</v>
      </c>
      <c r="D288" s="1">
        <f>SUM(C$2:C288)</f>
        <v>286</v>
      </c>
      <c r="E288" s="1">
        <f>ROWS(E$1:E288)</f>
        <v>288</v>
      </c>
      <c r="F288" s="1" t="str">
        <f>MID(INDEX(B$1:B$1000,MATCH(ROWS(F$1:F288)-1,D$1:D$1001,1)+1),ROWS(F$1:F288)-INDEX(D$1:D$1001,MATCH(ROWS(F$1:F288)-1,D$1:D$1001,1)),1)</f>
        <v>L</v>
      </c>
      <c r="G288" s="1">
        <f t="shared" si="231"/>
        <v>9</v>
      </c>
      <c r="H288" s="1">
        <f t="shared" si="232"/>
        <v>286</v>
      </c>
      <c r="I288">
        <f ca="1" t="shared" si="233"/>
        <v>0.483</v>
      </c>
      <c r="J288">
        <f ca="1" t="shared" si="234"/>
        <v>3.167</v>
      </c>
      <c r="K288">
        <f ca="1" t="shared" si="235"/>
        <v>0.297</v>
      </c>
      <c r="L288">
        <f ca="1" t="shared" si="236"/>
        <v>0.398</v>
      </c>
      <c r="M288">
        <f ca="1" t="shared" si="237"/>
        <v>3.902</v>
      </c>
      <c r="N288">
        <f ca="1" t="shared" si="238"/>
        <v>0.585</v>
      </c>
      <c r="O288">
        <f ca="1" t="shared" si="239"/>
        <v>0.501</v>
      </c>
      <c r="P288">
        <f t="shared" si="240"/>
        <v>1.1087016675292596</v>
      </c>
      <c r="Q288">
        <f t="shared" si="240"/>
        <v>1.1473715815313044</v>
      </c>
      <c r="R288">
        <f t="shared" si="240"/>
        <v>0.7224322086153611</v>
      </c>
      <c r="S288">
        <f t="shared" si="240"/>
        <v>0.8264547040719787</v>
      </c>
      <c r="T288">
        <f t="shared" si="240"/>
        <v>1.2517150964043966</v>
      </c>
      <c r="U288">
        <f t="shared" si="240"/>
        <v>0.9820239148741602</v>
      </c>
      <c r="V288">
        <f t="shared" si="240"/>
        <v>0.5827499619295857</v>
      </c>
      <c r="W288">
        <f t="shared" si="241"/>
        <v>1.2517150964043966</v>
      </c>
      <c r="X288">
        <f t="shared" si="243"/>
        <v>0</v>
      </c>
      <c r="Y288">
        <f t="shared" si="242"/>
        <v>0.2</v>
      </c>
    </row>
    <row r="289" spans="1:25" ht="12.75">
      <c r="A289" s="1" t="s">
        <v>45</v>
      </c>
      <c r="B289" s="1" t="str">
        <f t="shared" si="216"/>
        <v>V</v>
      </c>
      <c r="C289" s="1">
        <f t="shared" si="217"/>
        <v>1</v>
      </c>
      <c r="D289" s="1">
        <f>SUM(C$2:C289)</f>
        <v>287</v>
      </c>
      <c r="E289" s="1">
        <f>ROWS(E$1:E289)</f>
        <v>289</v>
      </c>
      <c r="F289" s="1" t="str">
        <f>MID(INDEX(B$1:B$1000,MATCH(ROWS(F$1:F289)-1,D$1:D$1001,1)+1),ROWS(F$1:F289)-INDEX(D$1:D$1001,MATCH(ROWS(F$1:F289)-1,D$1:D$1001,1)),1)</f>
        <v>T</v>
      </c>
      <c r="G289" s="1">
        <f t="shared" si="231"/>
        <v>16</v>
      </c>
      <c r="H289" s="1">
        <f t="shared" si="232"/>
        <v>287</v>
      </c>
      <c r="I289">
        <f ca="1" t="shared" si="233"/>
        <v>0.169</v>
      </c>
      <c r="J289">
        <f ca="1" t="shared" si="234"/>
        <v>0.702</v>
      </c>
      <c r="K289">
        <f ca="1" t="shared" si="235"/>
        <v>0.955</v>
      </c>
      <c r="L289">
        <f ca="1" t="shared" si="236"/>
        <v>0.654</v>
      </c>
      <c r="M289">
        <f ca="1" t="shared" si="237"/>
        <v>0.791</v>
      </c>
      <c r="N289">
        <f ca="1" t="shared" si="238"/>
        <v>0.843</v>
      </c>
      <c r="O289">
        <f ca="1" t="shared" si="239"/>
        <v>0.647</v>
      </c>
      <c r="P289">
        <f t="shared" si="240"/>
        <v>1.1804416127378616</v>
      </c>
      <c r="Q289">
        <f t="shared" si="240"/>
        <v>1.1136870842040736</v>
      </c>
      <c r="R289">
        <f t="shared" si="240"/>
        <v>0.781049634941128</v>
      </c>
      <c r="S289">
        <f t="shared" si="240"/>
        <v>0.8715728066941756</v>
      </c>
      <c r="T289">
        <f t="shared" si="240"/>
        <v>1.1238561022740707</v>
      </c>
      <c r="U289">
        <f t="shared" si="240"/>
        <v>1.0225475675843778</v>
      </c>
      <c r="V289">
        <f t="shared" si="240"/>
        <v>0.6118542251329553</v>
      </c>
      <c r="W289">
        <f t="shared" si="241"/>
        <v>1.1804416127378616</v>
      </c>
      <c r="X289">
        <f t="shared" si="243"/>
        <v>0</v>
      </c>
      <c r="Y289">
        <f t="shared" si="242"/>
        <v>0.2</v>
      </c>
    </row>
    <row r="290" spans="1:25" ht="12.75">
      <c r="A290" s="1" t="s">
        <v>33</v>
      </c>
      <c r="B290" s="1" t="str">
        <f t="shared" si="216"/>
        <v>L</v>
      </c>
      <c r="C290" s="1">
        <f t="shared" si="217"/>
        <v>1</v>
      </c>
      <c r="D290" s="1">
        <f>SUM(C$2:C290)</f>
        <v>288</v>
      </c>
      <c r="E290" s="1">
        <f>ROWS(E$1:E290)</f>
        <v>290</v>
      </c>
      <c r="F290" s="1" t="str">
        <f>MID(INDEX(B$1:B$1000,MATCH(ROWS(F$1:F290)-1,D$1:D$1001,1)+1),ROWS(F$1:F290)-INDEX(D$1:D$1001,MATCH(ROWS(F$1:F290)-1,D$1:D$1001,1)),1)</f>
        <v>E</v>
      </c>
      <c r="G290" s="1">
        <f t="shared" si="231"/>
        <v>3</v>
      </c>
      <c r="H290" s="1">
        <f t="shared" si="232"/>
        <v>288</v>
      </c>
      <c r="I290">
        <f ca="1" t="shared" si="233"/>
        <v>3.496</v>
      </c>
      <c r="J290">
        <f ca="1" t="shared" si="234"/>
        <v>3.108</v>
      </c>
      <c r="K290">
        <f ca="1" t="shared" si="235"/>
        <v>0.998</v>
      </c>
      <c r="L290">
        <f ca="1" t="shared" si="236"/>
        <v>5.685</v>
      </c>
      <c r="M290">
        <f ca="1" t="shared" si="237"/>
        <v>2.494</v>
      </c>
      <c r="N290">
        <f ca="1" t="shared" si="238"/>
        <v>3.048</v>
      </c>
      <c r="O290">
        <f ca="1" t="shared" si="239"/>
        <v>0.262</v>
      </c>
      <c r="P290">
        <f t="shared" si="240"/>
        <v>1.1804416127378616</v>
      </c>
      <c r="Q290">
        <f t="shared" si="240"/>
        <v>1.1136870842040736</v>
      </c>
      <c r="R290">
        <f t="shared" si="240"/>
        <v>0.781049634941128</v>
      </c>
      <c r="S290">
        <f t="shared" si="240"/>
        <v>0.8715728066941756</v>
      </c>
      <c r="T290">
        <f t="shared" si="240"/>
        <v>1.1238561022740707</v>
      </c>
      <c r="U290">
        <f t="shared" si="240"/>
        <v>1.0225475675843778</v>
      </c>
      <c r="V290">
        <f t="shared" si="240"/>
        <v>0.6118542251329553</v>
      </c>
      <c r="W290">
        <f t="shared" si="241"/>
        <v>1.1804416127378616</v>
      </c>
      <c r="X290">
        <f t="shared" si="243"/>
        <v>0</v>
      </c>
      <c r="Y290">
        <f t="shared" si="242"/>
        <v>0.2</v>
      </c>
    </row>
    <row r="291" spans="1:25" ht="12.75">
      <c r="A291" s="1" t="s">
        <v>44</v>
      </c>
      <c r="B291" s="1" t="str">
        <f t="shared" si="216"/>
        <v>T</v>
      </c>
      <c r="C291" s="1">
        <f t="shared" si="217"/>
        <v>1</v>
      </c>
      <c r="D291" s="1">
        <f>SUM(C$2:C291)</f>
        <v>289</v>
      </c>
      <c r="E291" s="1">
        <f>ROWS(E$1:E291)</f>
        <v>291</v>
      </c>
      <c r="F291" s="1" t="str">
        <f>MID(INDEX(B$1:B$1000,MATCH(ROWS(F$1:F291)-1,D$1:D$1001,1)+1),ROWS(F$1:F291)-INDEX(D$1:D$1001,MATCH(ROWS(F$1:F291)-1,D$1:D$1001,1)),1)</f>
        <v>S</v>
      </c>
      <c r="G291" s="1">
        <f aca="true" t="shared" si="244" ref="G291:G306">LOOKUP($F291,$AA$4:$AA$23,$AB$4:$AB$23)</f>
        <v>15</v>
      </c>
      <c r="H291" s="1">
        <f t="shared" si="232"/>
        <v>289</v>
      </c>
      <c r="I291">
        <f ca="1" t="shared" si="233"/>
        <v>1.052</v>
      </c>
      <c r="J291">
        <f ca="1" t="shared" si="234"/>
        <v>0.419</v>
      </c>
      <c r="K291">
        <f ca="1" t="shared" si="235"/>
        <v>0.525</v>
      </c>
      <c r="L291">
        <f ca="1" t="shared" si="236"/>
        <v>0.916</v>
      </c>
      <c r="M291">
        <f ca="1" t="shared" si="237"/>
        <v>0.628</v>
      </c>
      <c r="N291">
        <f ca="1" t="shared" si="238"/>
        <v>0.382</v>
      </c>
      <c r="O291">
        <f ca="1" t="shared" si="239"/>
        <v>0.583</v>
      </c>
      <c r="P291">
        <f t="shared" si="240"/>
        <v>1.080938831915252</v>
      </c>
      <c r="Q291">
        <f t="shared" si="240"/>
        <v>1.0348673501132628</v>
      </c>
      <c r="R291">
        <f t="shared" si="240"/>
        <v>0.8200249911205538</v>
      </c>
      <c r="S291">
        <f t="shared" si="240"/>
        <v>0.8035874585072772</v>
      </c>
      <c r="T291">
        <f t="shared" si="240"/>
        <v>1.0612452358962396</v>
      </c>
      <c r="U291">
        <f t="shared" si="240"/>
        <v>0.9574358141865384</v>
      </c>
      <c r="V291">
        <f t="shared" si="240"/>
        <v>0.668810688721621</v>
      </c>
      <c r="W291">
        <f t="shared" si="241"/>
        <v>1.080938831915252</v>
      </c>
      <c r="X291">
        <f t="shared" si="243"/>
        <v>0</v>
      </c>
      <c r="Y291">
        <f t="shared" si="242"/>
        <v>0.2</v>
      </c>
    </row>
    <row r="292" spans="1:25" ht="12.75">
      <c r="A292" s="1" t="s">
        <v>31</v>
      </c>
      <c r="B292" s="1" t="str">
        <f t="shared" si="216"/>
        <v>E</v>
      </c>
      <c r="C292" s="1">
        <f t="shared" si="217"/>
        <v>1</v>
      </c>
      <c r="D292" s="1">
        <f>SUM(C$2:C292)</f>
        <v>290</v>
      </c>
      <c r="E292" s="1">
        <f>ROWS(E$1:E292)</f>
        <v>292</v>
      </c>
      <c r="F292" s="1" t="str">
        <f>MID(INDEX(B$1:B$1000,MATCH(ROWS(F$1:F292)-1,D$1:D$1001,1)+1),ROWS(F$1:F292)-INDEX(D$1:D$1001,MATCH(ROWS(F$1:F292)-1,D$1:D$1001,1)),1)</f>
        <v>A</v>
      </c>
      <c r="G292" s="1">
        <f t="shared" si="244"/>
        <v>0</v>
      </c>
      <c r="H292" s="1">
        <f aca="true" t="shared" si="245" ref="H292:H307">H291+1</f>
        <v>290</v>
      </c>
      <c r="I292">
        <f aca="true" ca="1" t="shared" si="246" ref="I292:I307">OFFSET($AC$4,$G292,MOD($H292,7),1,1)</f>
        <v>2.612</v>
      </c>
      <c r="J292">
        <f aca="true" ca="1" t="shared" si="247" ref="J292:J307">OFFSET($AC$4,$G292,MOD($H292+1,7),1,1)</f>
        <v>0.377</v>
      </c>
      <c r="K292">
        <f aca="true" ca="1" t="shared" si="248" ref="K292:K307">OFFSET($AC$4,$G292,MOD($H292+2,7),1,1)</f>
        <v>1.284</v>
      </c>
      <c r="L292">
        <f aca="true" ca="1" t="shared" si="249" ref="L292:L307">OFFSET($AC$4,$G292,MOD($H292+3,7),1,1)</f>
        <v>0.877</v>
      </c>
      <c r="M292">
        <f aca="true" ca="1" t="shared" si="250" ref="M292:M307">OFFSET($AC$4,$G292,MOD($H292+4,7),1,1)</f>
        <v>1.297</v>
      </c>
      <c r="N292">
        <f aca="true" ca="1" t="shared" si="251" ref="N292:N307">OFFSET($AC$4,$G292,MOD($H292+5,7),1,1)</f>
        <v>1.551</v>
      </c>
      <c r="O292">
        <f aca="true" ca="1" t="shared" si="252" ref="O292:O307">OFFSET($AC$4,$G292,MOD($H292+6,7),1,1)</f>
        <v>1.084</v>
      </c>
      <c r="P292">
        <f aca="true" t="shared" si="253" ref="P292:V307">POWER(PRODUCT(I292:I319),1/28)</f>
        <v>1.1235785767074293</v>
      </c>
      <c r="Q292">
        <f t="shared" si="253"/>
        <v>1.0674461851413166</v>
      </c>
      <c r="R292">
        <f t="shared" si="253"/>
        <v>0.8928449742619415</v>
      </c>
      <c r="S292">
        <f t="shared" si="253"/>
        <v>0.8328540448303596</v>
      </c>
      <c r="T292">
        <f t="shared" si="253"/>
        <v>1.1228396219809378</v>
      </c>
      <c r="U292">
        <f t="shared" si="253"/>
        <v>0.9446284544341734</v>
      </c>
      <c r="V292">
        <f t="shared" si="253"/>
        <v>0.7129933029026341</v>
      </c>
      <c r="W292">
        <f aca="true" t="shared" si="254" ref="W292:W307">MAX(P292:V292)</f>
        <v>1.1235785767074293</v>
      </c>
      <c r="X292">
        <f t="shared" si="243"/>
        <v>0</v>
      </c>
      <c r="Y292">
        <f aca="true" t="shared" si="255" ref="Y292:Y307">MAX(X292:X319)</f>
        <v>0.2</v>
      </c>
    </row>
    <row r="293" spans="1:25" ht="12.75">
      <c r="A293" s="1" t="s">
        <v>29</v>
      </c>
      <c r="B293" s="1" t="str">
        <f t="shared" si="216"/>
        <v>S</v>
      </c>
      <c r="C293" s="1">
        <f t="shared" si="217"/>
        <v>1</v>
      </c>
      <c r="D293" s="1">
        <f>SUM(C$2:C293)</f>
        <v>291</v>
      </c>
      <c r="E293" s="1">
        <f>ROWS(E$1:E293)</f>
        <v>293</v>
      </c>
      <c r="F293" s="1" t="str">
        <f>MID(INDEX(B$1:B$1000,MATCH(ROWS(F$1:F293)-1,D$1:D$1001,1)+1),ROWS(F$1:F293)-INDEX(D$1:D$1001,MATCH(ROWS(F$1:F293)-1,D$1:D$1001,1)),1)</f>
        <v>A</v>
      </c>
      <c r="G293" s="1">
        <f t="shared" si="244"/>
        <v>0</v>
      </c>
      <c r="H293" s="1">
        <f t="shared" si="245"/>
        <v>291</v>
      </c>
      <c r="I293">
        <f ca="1" t="shared" si="246"/>
        <v>0.377</v>
      </c>
      <c r="J293">
        <f ca="1" t="shared" si="247"/>
        <v>1.284</v>
      </c>
      <c r="K293">
        <f ca="1" t="shared" si="248"/>
        <v>0.877</v>
      </c>
      <c r="L293">
        <f ca="1" t="shared" si="249"/>
        <v>1.297</v>
      </c>
      <c r="M293">
        <f ca="1" t="shared" si="250"/>
        <v>1.551</v>
      </c>
      <c r="N293">
        <f ca="1" t="shared" si="251"/>
        <v>1.084</v>
      </c>
      <c r="O293">
        <f ca="1" t="shared" si="252"/>
        <v>2.612</v>
      </c>
      <c r="P293">
        <f t="shared" si="253"/>
        <v>1.0813682275935665</v>
      </c>
      <c r="Q293">
        <f t="shared" si="253"/>
        <v>1.0793291583290616</v>
      </c>
      <c r="R293">
        <f t="shared" si="253"/>
        <v>0.8614318228438909</v>
      </c>
      <c r="S293">
        <f t="shared" si="253"/>
        <v>0.811989185040923</v>
      </c>
      <c r="T293">
        <f t="shared" si="253"/>
        <v>1.151030226095961</v>
      </c>
      <c r="U293">
        <f t="shared" si="253"/>
        <v>0.8559055037676353</v>
      </c>
      <c r="V293">
        <f t="shared" si="253"/>
        <v>0.6844282767968547</v>
      </c>
      <c r="W293">
        <f t="shared" si="254"/>
        <v>1.151030226095961</v>
      </c>
      <c r="X293">
        <f t="shared" si="243"/>
        <v>0</v>
      </c>
      <c r="Y293">
        <f t="shared" si="255"/>
        <v>0.2</v>
      </c>
    </row>
    <row r="294" spans="1:25" ht="12.75">
      <c r="A294" s="1" t="s">
        <v>30</v>
      </c>
      <c r="B294" s="1" t="str">
        <f t="shared" si="216"/>
        <v>A</v>
      </c>
      <c r="C294" s="1">
        <f t="shared" si="217"/>
        <v>1</v>
      </c>
      <c r="D294" s="1">
        <f>SUM(C$2:C294)</f>
        <v>292</v>
      </c>
      <c r="E294" s="1">
        <f>ROWS(E$1:E294)</f>
        <v>294</v>
      </c>
      <c r="F294" s="1" t="str">
        <f>MID(INDEX(B$1:B$1000,MATCH(ROWS(F$1:F294)-1,D$1:D$1001,1)+1),ROWS(F$1:F294)-INDEX(D$1:D$1001,MATCH(ROWS(F$1:F294)-1,D$1:D$1001,1)),1)</f>
        <v>K</v>
      </c>
      <c r="G294" s="1">
        <f t="shared" si="244"/>
        <v>8</v>
      </c>
      <c r="H294" s="1">
        <f t="shared" si="245"/>
        <v>292</v>
      </c>
      <c r="I294">
        <f ca="1" t="shared" si="246"/>
        <v>1.961</v>
      </c>
      <c r="J294">
        <f ca="1" t="shared" si="247"/>
        <v>2.795</v>
      </c>
      <c r="K294">
        <f ca="1" t="shared" si="248"/>
        <v>1.375</v>
      </c>
      <c r="L294">
        <f ca="1" t="shared" si="249"/>
        <v>2.639</v>
      </c>
      <c r="M294">
        <f ca="1" t="shared" si="250"/>
        <v>1.763</v>
      </c>
      <c r="N294">
        <f ca="1" t="shared" si="251"/>
        <v>0.191</v>
      </c>
      <c r="O294">
        <f ca="1" t="shared" si="252"/>
        <v>1.815</v>
      </c>
      <c r="P294">
        <f t="shared" si="253"/>
        <v>1.1914036624161568</v>
      </c>
      <c r="Q294">
        <f t="shared" si="253"/>
        <v>1.105226935814173</v>
      </c>
      <c r="R294">
        <f t="shared" si="253"/>
        <v>0.9006226994931621</v>
      </c>
      <c r="S294">
        <f t="shared" si="253"/>
        <v>0.7669052669306736</v>
      </c>
      <c r="T294">
        <f t="shared" si="253"/>
        <v>1.1849292749012668</v>
      </c>
      <c r="U294">
        <f t="shared" si="253"/>
        <v>0.8887167810911967</v>
      </c>
      <c r="V294">
        <f t="shared" si="253"/>
        <v>0.6613098520414006</v>
      </c>
      <c r="W294">
        <f t="shared" si="254"/>
        <v>1.1914036624161568</v>
      </c>
      <c r="X294">
        <f t="shared" si="243"/>
        <v>0</v>
      </c>
      <c r="Y294">
        <f t="shared" si="255"/>
        <v>0.2</v>
      </c>
    </row>
    <row r="295" spans="1:25" ht="12.75">
      <c r="A295" s="1" t="s">
        <v>30</v>
      </c>
      <c r="B295" s="1" t="str">
        <f t="shared" si="216"/>
        <v>A</v>
      </c>
      <c r="C295" s="1">
        <f t="shared" si="217"/>
        <v>1</v>
      </c>
      <c r="D295" s="1">
        <f>SUM(C$2:C295)</f>
        <v>293</v>
      </c>
      <c r="E295" s="1">
        <f>ROWS(E$1:E295)</f>
        <v>295</v>
      </c>
      <c r="F295" s="1" t="str">
        <f>MID(INDEX(B$1:B$1000,MATCH(ROWS(F$1:F295)-1,D$1:D$1001,1)+1),ROWS(F$1:F295)-INDEX(D$1:D$1001,MATCH(ROWS(F$1:F295)-1,D$1:D$1001,1)),1)</f>
        <v>N</v>
      </c>
      <c r="G295" s="1">
        <f t="shared" si="244"/>
        <v>11</v>
      </c>
      <c r="H295" s="1">
        <f t="shared" si="245"/>
        <v>293</v>
      </c>
      <c r="I295">
        <f ca="1" t="shared" si="246"/>
        <v>2.28</v>
      </c>
      <c r="J295">
        <f ca="1" t="shared" si="247"/>
        <v>0.835</v>
      </c>
      <c r="K295">
        <f ca="1" t="shared" si="248"/>
        <v>1.475</v>
      </c>
      <c r="L295">
        <f ca="1" t="shared" si="249"/>
        <v>1.534</v>
      </c>
      <c r="M295">
        <f ca="1" t="shared" si="250"/>
        <v>0.039</v>
      </c>
      <c r="N295">
        <f ca="1" t="shared" si="251"/>
        <v>1.722</v>
      </c>
      <c r="O295">
        <f ca="1" t="shared" si="252"/>
        <v>2.456</v>
      </c>
      <c r="P295">
        <f t="shared" si="253"/>
        <v>1.1735203490207706</v>
      </c>
      <c r="Q295">
        <f t="shared" si="253"/>
        <v>1.0604092911588692</v>
      </c>
      <c r="R295">
        <f t="shared" si="253"/>
        <v>0.8987462210398297</v>
      </c>
      <c r="S295">
        <f t="shared" si="253"/>
        <v>0.7524850531628232</v>
      </c>
      <c r="T295">
        <f t="shared" si="253"/>
        <v>1.1645248210418537</v>
      </c>
      <c r="U295">
        <f t="shared" si="253"/>
        <v>0.9757367433145167</v>
      </c>
      <c r="V295">
        <f t="shared" si="253"/>
        <v>0.6252140553935134</v>
      </c>
      <c r="W295">
        <f t="shared" si="254"/>
        <v>1.1735203490207706</v>
      </c>
      <c r="X295">
        <f t="shared" si="243"/>
        <v>0</v>
      </c>
      <c r="Y295">
        <f t="shared" si="255"/>
        <v>0.2</v>
      </c>
    </row>
    <row r="296" spans="1:25" ht="12.75">
      <c r="A296" s="1" t="s">
        <v>41</v>
      </c>
      <c r="B296" s="1" t="str">
        <f t="shared" si="216"/>
        <v>K</v>
      </c>
      <c r="C296" s="1">
        <f t="shared" si="217"/>
        <v>1</v>
      </c>
      <c r="D296" s="1">
        <f>SUM(C$2:C296)</f>
        <v>294</v>
      </c>
      <c r="E296" s="1">
        <f>ROWS(E$1:E296)</f>
        <v>296</v>
      </c>
      <c r="F296" s="1" t="str">
        <f>MID(INDEX(B$1:B$1000,MATCH(ROWS(F$1:F296)-1,D$1:D$1001,1)+1),ROWS(F$1:F296)-INDEX(D$1:D$1001,MATCH(ROWS(F$1:F296)-1,D$1:D$1001,1)),1)</f>
        <v>T</v>
      </c>
      <c r="G296" s="1">
        <f t="shared" si="244"/>
        <v>16</v>
      </c>
      <c r="H296" s="1">
        <f t="shared" si="245"/>
        <v>294</v>
      </c>
      <c r="I296">
        <f ca="1" t="shared" si="246"/>
        <v>0.169</v>
      </c>
      <c r="J296">
        <f ca="1" t="shared" si="247"/>
        <v>0.702</v>
      </c>
      <c r="K296">
        <f ca="1" t="shared" si="248"/>
        <v>0.955</v>
      </c>
      <c r="L296">
        <f ca="1" t="shared" si="249"/>
        <v>0.654</v>
      </c>
      <c r="M296">
        <f ca="1" t="shared" si="250"/>
        <v>0.791</v>
      </c>
      <c r="N296">
        <f ca="1" t="shared" si="251"/>
        <v>0.843</v>
      </c>
      <c r="O296">
        <f ca="1" t="shared" si="252"/>
        <v>0.647</v>
      </c>
      <c r="P296">
        <f t="shared" si="253"/>
        <v>1.019199304529952</v>
      </c>
      <c r="Q296">
        <f t="shared" si="253"/>
        <v>1.0599071852730515</v>
      </c>
      <c r="R296">
        <f t="shared" si="253"/>
        <v>0.7734096755516585</v>
      </c>
      <c r="S296">
        <f t="shared" si="253"/>
        <v>0.7105509296670729</v>
      </c>
      <c r="T296">
        <f t="shared" si="253"/>
        <v>1.2224975543492276</v>
      </c>
      <c r="U296">
        <f t="shared" si="253"/>
        <v>0.900130533499976</v>
      </c>
      <c r="V296">
        <f t="shared" si="253"/>
        <v>0.566597986617348</v>
      </c>
      <c r="W296">
        <f t="shared" si="254"/>
        <v>1.2224975543492276</v>
      </c>
      <c r="X296">
        <f t="shared" si="243"/>
        <v>0</v>
      </c>
      <c r="Y296">
        <f t="shared" si="255"/>
        <v>0.2</v>
      </c>
    </row>
    <row r="297" spans="1:25" ht="12.75">
      <c r="A297" s="1" t="s">
        <v>42</v>
      </c>
      <c r="B297" s="1" t="str">
        <f t="shared" si="216"/>
        <v>N</v>
      </c>
      <c r="C297" s="1">
        <f t="shared" si="217"/>
        <v>1</v>
      </c>
      <c r="D297" s="1">
        <f>SUM(C$2:C297)</f>
        <v>295</v>
      </c>
      <c r="E297" s="1">
        <f>ROWS(E$1:E297)</f>
        <v>297</v>
      </c>
      <c r="F297" s="1" t="str">
        <f>MID(INDEX(B$1:B$1000,MATCH(ROWS(F$1:F297)-1,D$1:D$1001,1)+1),ROWS(F$1:F297)-INDEX(D$1:D$1001,MATCH(ROWS(F$1:F297)-1,D$1:D$1001,1)),1)</f>
        <v>D</v>
      </c>
      <c r="G297" s="1">
        <f t="shared" si="244"/>
        <v>2</v>
      </c>
      <c r="H297" s="1">
        <f t="shared" si="245"/>
        <v>295</v>
      </c>
      <c r="I297">
        <f ca="1" t="shared" si="246"/>
        <v>2.352</v>
      </c>
      <c r="J297">
        <f ca="1" t="shared" si="247"/>
        <v>2.268</v>
      </c>
      <c r="K297">
        <f ca="1" t="shared" si="248"/>
        <v>0.237</v>
      </c>
      <c r="L297">
        <f ca="1" t="shared" si="249"/>
        <v>0.663</v>
      </c>
      <c r="M297">
        <f ca="1" t="shared" si="250"/>
        <v>1.62</v>
      </c>
      <c r="N297">
        <f ca="1" t="shared" si="251"/>
        <v>1.448</v>
      </c>
      <c r="O297">
        <f ca="1" t="shared" si="252"/>
        <v>0.03</v>
      </c>
      <c r="P297">
        <f t="shared" si="253"/>
        <v>1.0699567315800256</v>
      </c>
      <c r="Q297">
        <f t="shared" si="253"/>
        <v>1.0791900418564013</v>
      </c>
      <c r="R297">
        <f t="shared" si="253"/>
        <v>0.7799744680407058</v>
      </c>
      <c r="S297">
        <f t="shared" si="253"/>
        <v>0.6372381695962931</v>
      </c>
      <c r="T297">
        <f t="shared" si="253"/>
        <v>1.2463240440232175</v>
      </c>
      <c r="U297">
        <f t="shared" si="253"/>
        <v>0.9272762537295021</v>
      </c>
      <c r="V297">
        <f t="shared" si="253"/>
        <v>0.5876626337450694</v>
      </c>
      <c r="W297">
        <f t="shared" si="254"/>
        <v>1.2463240440232175</v>
      </c>
      <c r="X297">
        <f t="shared" si="243"/>
        <v>0</v>
      </c>
      <c r="Y297">
        <f t="shared" si="255"/>
        <v>0.2</v>
      </c>
    </row>
    <row r="298" spans="1:25" ht="12.75">
      <c r="A298" s="1" t="s">
        <v>44</v>
      </c>
      <c r="B298" s="1" t="str">
        <f t="shared" si="216"/>
        <v>T</v>
      </c>
      <c r="C298" s="1">
        <f t="shared" si="217"/>
        <v>1</v>
      </c>
      <c r="D298" s="1">
        <f>SUM(C$2:C298)</f>
        <v>296</v>
      </c>
      <c r="E298" s="1">
        <f>ROWS(E$1:E298)</f>
        <v>298</v>
      </c>
      <c r="F298" s="1" t="str">
        <f>MID(INDEX(B$1:B$1000,MATCH(ROWS(F$1:F298)-1,D$1:D$1001,1)+1),ROWS(F$1:F298)-INDEX(D$1:D$1001,MATCH(ROWS(F$1:F298)-1,D$1:D$1001,1)),1)</f>
        <v>A</v>
      </c>
      <c r="G298" s="1">
        <f t="shared" si="244"/>
        <v>0</v>
      </c>
      <c r="H298" s="1">
        <f t="shared" si="245"/>
        <v>296</v>
      </c>
      <c r="I298">
        <f ca="1" t="shared" si="246"/>
        <v>1.084</v>
      </c>
      <c r="J298">
        <f ca="1" t="shared" si="247"/>
        <v>2.612</v>
      </c>
      <c r="K298">
        <f ca="1" t="shared" si="248"/>
        <v>0.377</v>
      </c>
      <c r="L298">
        <f ca="1" t="shared" si="249"/>
        <v>1.284</v>
      </c>
      <c r="M298">
        <f ca="1" t="shared" si="250"/>
        <v>0.877</v>
      </c>
      <c r="N298">
        <f ca="1" t="shared" si="251"/>
        <v>1.297</v>
      </c>
      <c r="O298">
        <f ca="1" t="shared" si="252"/>
        <v>1.551</v>
      </c>
      <c r="P298">
        <f t="shared" si="253"/>
        <v>0.9910070968440688</v>
      </c>
      <c r="Q298">
        <f t="shared" si="253"/>
        <v>1.0277649778179638</v>
      </c>
      <c r="R298">
        <f t="shared" si="253"/>
        <v>0.7773941960396258</v>
      </c>
      <c r="S298">
        <f t="shared" si="253"/>
        <v>0.6117071106375217</v>
      </c>
      <c r="T298">
        <f t="shared" si="253"/>
        <v>1.1882639538447</v>
      </c>
      <c r="U298">
        <f t="shared" si="253"/>
        <v>0.8563482711027821</v>
      </c>
      <c r="V298">
        <f t="shared" si="253"/>
        <v>0.5962344295049768</v>
      </c>
      <c r="W298">
        <f t="shared" si="254"/>
        <v>1.1882639538447</v>
      </c>
      <c r="X298">
        <f t="shared" si="243"/>
        <v>0</v>
      </c>
      <c r="Y298">
        <f t="shared" si="255"/>
        <v>0.2</v>
      </c>
    </row>
    <row r="299" spans="1:25" ht="12.75">
      <c r="A299" s="1" t="s">
        <v>34</v>
      </c>
      <c r="B299" s="1" t="str">
        <f t="shared" si="216"/>
        <v>D</v>
      </c>
      <c r="C299" s="1">
        <f t="shared" si="217"/>
        <v>1</v>
      </c>
      <c r="D299" s="1">
        <f>SUM(C$2:C299)</f>
        <v>297</v>
      </c>
      <c r="E299" s="1">
        <f>ROWS(E$1:E299)</f>
        <v>299</v>
      </c>
      <c r="F299" s="1" t="str">
        <f>MID(INDEX(B$1:B$1000,MATCH(ROWS(F$1:F299)-1,D$1:D$1001,1)+1),ROWS(F$1:F299)-INDEX(D$1:D$1001,MATCH(ROWS(F$1:F299)-1,D$1:D$1001,1)),1)</f>
        <v>V</v>
      </c>
      <c r="G299" s="1">
        <f t="shared" si="244"/>
        <v>17</v>
      </c>
      <c r="H299" s="1">
        <f t="shared" si="245"/>
        <v>297</v>
      </c>
      <c r="I299">
        <f ca="1" t="shared" si="246"/>
        <v>0.949</v>
      </c>
      <c r="J299">
        <f ca="1" t="shared" si="247"/>
        <v>0.211</v>
      </c>
      <c r="K299">
        <f ca="1" t="shared" si="248"/>
        <v>0.342</v>
      </c>
      <c r="L299">
        <f ca="1" t="shared" si="249"/>
        <v>0.36</v>
      </c>
      <c r="M299">
        <f ca="1" t="shared" si="250"/>
        <v>1.665</v>
      </c>
      <c r="N299">
        <f ca="1" t="shared" si="251"/>
        <v>0.403</v>
      </c>
      <c r="O299">
        <f ca="1" t="shared" si="252"/>
        <v>0.386</v>
      </c>
      <c r="P299">
        <f t="shared" si="253"/>
        <v>0.9625902917594531</v>
      </c>
      <c r="Q299">
        <f t="shared" si="253"/>
        <v>1.0053566739545703</v>
      </c>
      <c r="R299">
        <f t="shared" si="253"/>
        <v>0.7874868146216373</v>
      </c>
      <c r="S299">
        <f t="shared" si="253"/>
        <v>0.6006929553257537</v>
      </c>
      <c r="T299">
        <f t="shared" si="253"/>
        <v>1.1764517901326028</v>
      </c>
      <c r="U299">
        <f t="shared" si="253"/>
        <v>0.8732240984741764</v>
      </c>
      <c r="V299">
        <f t="shared" si="253"/>
        <v>0.566484615048604</v>
      </c>
      <c r="W299">
        <f t="shared" si="254"/>
        <v>1.1764517901326028</v>
      </c>
      <c r="X299">
        <f t="shared" si="243"/>
        <v>0</v>
      </c>
      <c r="Y299">
        <f t="shared" si="255"/>
        <v>0.2</v>
      </c>
    </row>
    <row r="300" spans="1:25" ht="12.75">
      <c r="A300" s="1" t="s">
        <v>30</v>
      </c>
      <c r="B300" s="1" t="str">
        <f t="shared" si="216"/>
        <v>A</v>
      </c>
      <c r="C300" s="1">
        <f t="shared" si="217"/>
        <v>1</v>
      </c>
      <c r="D300" s="1">
        <f>SUM(C$2:C300)</f>
        <v>298</v>
      </c>
      <c r="E300" s="1">
        <f>ROWS(E$1:E300)</f>
        <v>300</v>
      </c>
      <c r="F300" s="1" t="str">
        <f>MID(INDEX(B$1:B$1000,MATCH(ROWS(F$1:F300)-1,D$1:D$1001,1)+1),ROWS(F$1:F300)-INDEX(D$1:D$1001,MATCH(ROWS(F$1:F300)-1,D$1:D$1001,1)),1)</f>
        <v>R</v>
      </c>
      <c r="G300" s="1">
        <f t="shared" si="244"/>
        <v>14</v>
      </c>
      <c r="H300" s="1">
        <f t="shared" si="245"/>
        <v>298</v>
      </c>
      <c r="I300">
        <f ca="1" t="shared" si="246"/>
        <v>1.358</v>
      </c>
      <c r="J300">
        <f ca="1" t="shared" si="247"/>
        <v>1.937</v>
      </c>
      <c r="K300">
        <f ca="1" t="shared" si="248"/>
        <v>1.798</v>
      </c>
      <c r="L300">
        <f ca="1" t="shared" si="249"/>
        <v>0.659</v>
      </c>
      <c r="M300">
        <f ca="1" t="shared" si="250"/>
        <v>1.163</v>
      </c>
      <c r="N300">
        <f ca="1" t="shared" si="251"/>
        <v>1.21</v>
      </c>
      <c r="O300">
        <f ca="1" t="shared" si="252"/>
        <v>0.031</v>
      </c>
      <c r="P300">
        <f t="shared" si="253"/>
        <v>0.8588835345725291</v>
      </c>
      <c r="Q300">
        <f t="shared" si="253"/>
        <v>1.083634167270368</v>
      </c>
      <c r="R300">
        <f t="shared" si="253"/>
        <v>0.8449323589008207</v>
      </c>
      <c r="S300">
        <f t="shared" si="253"/>
        <v>0.6416264598709179</v>
      </c>
      <c r="T300">
        <f t="shared" si="253"/>
        <v>1.147808857876352</v>
      </c>
      <c r="U300">
        <f t="shared" si="253"/>
        <v>0.9146401196007644</v>
      </c>
      <c r="V300">
        <f t="shared" si="253"/>
        <v>0.5950993537168179</v>
      </c>
      <c r="W300">
        <f t="shared" si="254"/>
        <v>1.147808857876352</v>
      </c>
      <c r="X300">
        <f t="shared" si="243"/>
        <v>0</v>
      </c>
      <c r="Y300">
        <f t="shared" si="255"/>
        <v>0.2</v>
      </c>
    </row>
    <row r="301" spans="1:25" ht="12.75">
      <c r="A301" s="1" t="s">
        <v>45</v>
      </c>
      <c r="B301" s="1" t="str">
        <f t="shared" si="216"/>
        <v>V</v>
      </c>
      <c r="C301" s="1">
        <f t="shared" si="217"/>
        <v>1</v>
      </c>
      <c r="D301" s="1">
        <f>SUM(C$2:C301)</f>
        <v>299</v>
      </c>
      <c r="E301" s="1">
        <f>ROWS(E$1:E301)</f>
        <v>301</v>
      </c>
      <c r="F301" s="1" t="str">
        <f>MID(INDEX(B$1:B$1000,MATCH(ROWS(F$1:F301)-1,D$1:D$1001,1)+1),ROWS(F$1:F301)-INDEX(D$1:D$1001,MATCH(ROWS(F$1:F301)-1,D$1:D$1001,1)),1)</f>
        <v>A</v>
      </c>
      <c r="G301" s="1">
        <f t="shared" si="244"/>
        <v>0</v>
      </c>
      <c r="H301" s="1">
        <f t="shared" si="245"/>
        <v>299</v>
      </c>
      <c r="I301">
        <f ca="1" t="shared" si="246"/>
        <v>1.284</v>
      </c>
      <c r="J301">
        <f ca="1" t="shared" si="247"/>
        <v>0.877</v>
      </c>
      <c r="K301">
        <f ca="1" t="shared" si="248"/>
        <v>1.297</v>
      </c>
      <c r="L301">
        <f ca="1" t="shared" si="249"/>
        <v>1.551</v>
      </c>
      <c r="M301">
        <f ca="1" t="shared" si="250"/>
        <v>1.084</v>
      </c>
      <c r="N301">
        <f ca="1" t="shared" si="251"/>
        <v>2.612</v>
      </c>
      <c r="O301">
        <f ca="1" t="shared" si="252"/>
        <v>0.377</v>
      </c>
      <c r="P301">
        <f t="shared" si="253"/>
        <v>0.9039460603589913</v>
      </c>
      <c r="Q301">
        <f t="shared" si="253"/>
        <v>1.0934600835558526</v>
      </c>
      <c r="R301">
        <f t="shared" si="253"/>
        <v>0.8610107223525081</v>
      </c>
      <c r="S301">
        <f t="shared" si="253"/>
        <v>0.6208342809261049</v>
      </c>
      <c r="T301">
        <f t="shared" si="253"/>
        <v>1.19382509671729</v>
      </c>
      <c r="U301">
        <f t="shared" si="253"/>
        <v>0.9459806094739467</v>
      </c>
      <c r="V301">
        <f t="shared" si="253"/>
        <v>0.6736562850915487</v>
      </c>
      <c r="W301">
        <f t="shared" si="254"/>
        <v>1.19382509671729</v>
      </c>
      <c r="X301">
        <f t="shared" si="243"/>
        <v>0</v>
      </c>
      <c r="Y301">
        <f t="shared" si="255"/>
        <v>0.2</v>
      </c>
    </row>
    <row r="302" spans="1:25" ht="12.75">
      <c r="A302" s="1" t="s">
        <v>38</v>
      </c>
      <c r="B302" s="1" t="str">
        <f t="shared" si="216"/>
        <v>R</v>
      </c>
      <c r="C302" s="1">
        <f t="shared" si="217"/>
        <v>1</v>
      </c>
      <c r="D302" s="1">
        <f>SUM(C$2:C302)</f>
        <v>300</v>
      </c>
      <c r="E302" s="1">
        <f>ROWS(E$1:E302)</f>
        <v>302</v>
      </c>
      <c r="F302" s="1" t="str">
        <f>MID(INDEX(B$1:B$1000,MATCH(ROWS(F$1:F302)-1,D$1:D$1001,1)+1),ROWS(F$1:F302)-INDEX(D$1:D$1001,MATCH(ROWS(F$1:F302)-1,D$1:D$1001,1)),1)</f>
        <v>A</v>
      </c>
      <c r="G302" s="1">
        <f t="shared" si="244"/>
        <v>0</v>
      </c>
      <c r="H302" s="1">
        <f t="shared" si="245"/>
        <v>300</v>
      </c>
      <c r="I302">
        <f ca="1" t="shared" si="246"/>
        <v>0.877</v>
      </c>
      <c r="J302">
        <f ca="1" t="shared" si="247"/>
        <v>1.297</v>
      </c>
      <c r="K302">
        <f ca="1" t="shared" si="248"/>
        <v>1.551</v>
      </c>
      <c r="L302">
        <f ca="1" t="shared" si="249"/>
        <v>1.084</v>
      </c>
      <c r="M302">
        <f ca="1" t="shared" si="250"/>
        <v>2.612</v>
      </c>
      <c r="N302">
        <f ca="1" t="shared" si="251"/>
        <v>0.377</v>
      </c>
      <c r="O302">
        <f ca="1" t="shared" si="252"/>
        <v>1.284</v>
      </c>
      <c r="P302">
        <f t="shared" si="253"/>
        <v>0.9039460603589913</v>
      </c>
      <c r="Q302">
        <f t="shared" si="253"/>
        <v>1.0934600835558523</v>
      </c>
      <c r="R302">
        <f t="shared" si="253"/>
        <v>0.8610107223525081</v>
      </c>
      <c r="S302">
        <f t="shared" si="253"/>
        <v>0.6208342809261049</v>
      </c>
      <c r="T302">
        <f t="shared" si="253"/>
        <v>1.19382509671729</v>
      </c>
      <c r="U302">
        <f t="shared" si="253"/>
        <v>0.9459806094739467</v>
      </c>
      <c r="V302">
        <f t="shared" si="253"/>
        <v>0.6736562850915487</v>
      </c>
      <c r="W302">
        <f t="shared" si="254"/>
        <v>1.19382509671729</v>
      </c>
      <c r="X302">
        <f t="shared" si="243"/>
        <v>0</v>
      </c>
      <c r="Y302">
        <f t="shared" si="255"/>
        <v>0.2</v>
      </c>
    </row>
    <row r="303" spans="1:25" ht="12.75">
      <c r="A303" s="1" t="s">
        <v>30</v>
      </c>
      <c r="B303" s="1" t="str">
        <f t="shared" si="216"/>
        <v>A</v>
      </c>
      <c r="C303" s="1">
        <f t="shared" si="217"/>
        <v>1</v>
      </c>
      <c r="D303" s="1">
        <f>SUM(C$2:C303)</f>
        <v>301</v>
      </c>
      <c r="E303" s="1">
        <f>ROWS(E$1:E303)</f>
        <v>303</v>
      </c>
      <c r="F303" s="1" t="str">
        <f>MID(INDEX(B$1:B$1000,MATCH(ROWS(F$1:F303)-1,D$1:D$1001,1)+1),ROWS(F$1:F303)-INDEX(D$1:D$1001,MATCH(ROWS(F$1:F303)-1,D$1:D$1001,1)),1)</f>
        <v>K</v>
      </c>
      <c r="G303" s="1">
        <f t="shared" si="244"/>
        <v>8</v>
      </c>
      <c r="H303" s="1">
        <f t="shared" si="245"/>
        <v>301</v>
      </c>
      <c r="I303">
        <f ca="1" t="shared" si="246"/>
        <v>1.375</v>
      </c>
      <c r="J303">
        <f ca="1" t="shared" si="247"/>
        <v>2.639</v>
      </c>
      <c r="K303">
        <f ca="1" t="shared" si="248"/>
        <v>1.763</v>
      </c>
      <c r="L303">
        <f ca="1" t="shared" si="249"/>
        <v>0.191</v>
      </c>
      <c r="M303">
        <f ca="1" t="shared" si="250"/>
        <v>1.815</v>
      </c>
      <c r="N303">
        <f ca="1" t="shared" si="251"/>
        <v>1.961</v>
      </c>
      <c r="O303">
        <f ca="1" t="shared" si="252"/>
        <v>2.795</v>
      </c>
      <c r="P303">
        <f t="shared" si="253"/>
        <v>0.8848927617346357</v>
      </c>
      <c r="Q303">
        <f t="shared" si="253"/>
        <v>1.128884867066138</v>
      </c>
      <c r="R303">
        <f t="shared" si="253"/>
        <v>0.8116538795406096</v>
      </c>
      <c r="S303">
        <f t="shared" si="253"/>
        <v>0.5990109390696863</v>
      </c>
      <c r="T303">
        <f t="shared" si="253"/>
        <v>1.2110615271537328</v>
      </c>
      <c r="U303">
        <f t="shared" si="253"/>
        <v>0.960941696848811</v>
      </c>
      <c r="V303">
        <f t="shared" si="253"/>
        <v>0.651389813185693</v>
      </c>
      <c r="W303">
        <f t="shared" si="254"/>
        <v>1.2110615271537328</v>
      </c>
      <c r="X303">
        <f aca="true" t="shared" si="256" ref="X303:X318">IF(W276&gt;1.55,1,IF(W276&gt;1.48,0.9,IF(W276&gt;1.4,0.8,IF(W276&gt;1.36666,0.6,IF(W276&gt;1.33333,0.4,IF(W276&gt;1.22,0.2,IF(W276&gt;1,0.1,0)))))))</f>
        <v>0</v>
      </c>
      <c r="Y303">
        <f t="shared" si="255"/>
        <v>0.2</v>
      </c>
    </row>
    <row r="304" spans="1:25" ht="12.75">
      <c r="A304" s="1" t="s">
        <v>30</v>
      </c>
      <c r="B304" s="1" t="str">
        <f t="shared" si="216"/>
        <v>A</v>
      </c>
      <c r="C304" s="1">
        <f t="shared" si="217"/>
        <v>1</v>
      </c>
      <c r="D304" s="1">
        <f>SUM(C$2:C304)</f>
        <v>302</v>
      </c>
      <c r="E304" s="1">
        <f>ROWS(E$1:E304)</f>
        <v>304</v>
      </c>
      <c r="F304" s="1" t="str">
        <f>MID(INDEX(B$1:B$1000,MATCH(ROWS(F$1:F304)-1,D$1:D$1001,1)+1),ROWS(F$1:F304)-INDEX(D$1:D$1001,MATCH(ROWS(F$1:F304)-1,D$1:D$1001,1)),1)</f>
        <v>D</v>
      </c>
      <c r="G304" s="1">
        <f t="shared" si="244"/>
        <v>2</v>
      </c>
      <c r="H304" s="1">
        <f t="shared" si="245"/>
        <v>302</v>
      </c>
      <c r="I304">
        <f ca="1" t="shared" si="246"/>
        <v>2.352</v>
      </c>
      <c r="J304">
        <f ca="1" t="shared" si="247"/>
        <v>2.268</v>
      </c>
      <c r="K304">
        <f ca="1" t="shared" si="248"/>
        <v>0.237</v>
      </c>
      <c r="L304">
        <f ca="1" t="shared" si="249"/>
        <v>0.663</v>
      </c>
      <c r="M304">
        <f ca="1" t="shared" si="250"/>
        <v>1.62</v>
      </c>
      <c r="N304">
        <f ca="1" t="shared" si="251"/>
        <v>1.448</v>
      </c>
      <c r="O304">
        <f ca="1" t="shared" si="252"/>
        <v>0.03</v>
      </c>
      <c r="P304">
        <f t="shared" si="253"/>
        <v>0.8340196955353163</v>
      </c>
      <c r="Q304">
        <f t="shared" si="253"/>
        <v>1.1402800067230017</v>
      </c>
      <c r="R304">
        <f t="shared" si="253"/>
        <v>0.8282563056057718</v>
      </c>
      <c r="S304">
        <f t="shared" si="253"/>
        <v>0.6354495568145787</v>
      </c>
      <c r="T304">
        <f t="shared" si="253"/>
        <v>1.2614651979348348</v>
      </c>
      <c r="U304">
        <f t="shared" si="253"/>
        <v>0.9692287396372768</v>
      </c>
      <c r="V304">
        <f t="shared" si="253"/>
        <v>0.653408836762559</v>
      </c>
      <c r="W304">
        <f t="shared" si="254"/>
        <v>1.2614651979348348</v>
      </c>
      <c r="X304">
        <f t="shared" si="256"/>
        <v>0</v>
      </c>
      <c r="Y304">
        <f t="shared" si="255"/>
        <v>0.2</v>
      </c>
    </row>
    <row r="305" spans="1:25" ht="12.75">
      <c r="A305" s="1" t="s">
        <v>41</v>
      </c>
      <c r="B305" s="1" t="str">
        <f t="shared" si="216"/>
        <v>K</v>
      </c>
      <c r="C305" s="1">
        <f t="shared" si="217"/>
        <v>1</v>
      </c>
      <c r="D305" s="1">
        <f>SUM(C$2:C305)</f>
        <v>303</v>
      </c>
      <c r="E305" s="1">
        <f>ROWS(E$1:E305)</f>
        <v>305</v>
      </c>
      <c r="F305" s="1" t="str">
        <f>MID(INDEX(B$1:B$1000,MATCH(ROWS(F$1:F305)-1,D$1:D$1001,1)+1),ROWS(F$1:F305)-INDEX(D$1:D$1001,MATCH(ROWS(F$1:F305)-1,D$1:D$1001,1)),1)</f>
        <v>E</v>
      </c>
      <c r="G305" s="1">
        <f t="shared" si="244"/>
        <v>3</v>
      </c>
      <c r="H305" s="1">
        <f t="shared" si="245"/>
        <v>303</v>
      </c>
      <c r="I305">
        <f ca="1" t="shared" si="246"/>
        <v>3.108</v>
      </c>
      <c r="J305">
        <f ca="1" t="shared" si="247"/>
        <v>0.998</v>
      </c>
      <c r="K305">
        <f ca="1" t="shared" si="248"/>
        <v>5.685</v>
      </c>
      <c r="L305">
        <f ca="1" t="shared" si="249"/>
        <v>2.494</v>
      </c>
      <c r="M305">
        <f ca="1" t="shared" si="250"/>
        <v>3.048</v>
      </c>
      <c r="N305">
        <f ca="1" t="shared" si="251"/>
        <v>0.262</v>
      </c>
      <c r="O305">
        <f ca="1" t="shared" si="252"/>
        <v>3.496</v>
      </c>
      <c r="P305">
        <f t="shared" si="253"/>
        <v>0.8374561862310174</v>
      </c>
      <c r="Q305">
        <f t="shared" si="253"/>
        <v>1.1300683130786457</v>
      </c>
      <c r="R305">
        <f t="shared" si="253"/>
        <v>0.8218977421116629</v>
      </c>
      <c r="S305">
        <f t="shared" si="253"/>
        <v>0.6587205190925591</v>
      </c>
      <c r="T305">
        <f t="shared" si="253"/>
        <v>1.2701008968572483</v>
      </c>
      <c r="U305">
        <f t="shared" si="253"/>
        <v>0.9922629066587755</v>
      </c>
      <c r="V305">
        <f t="shared" si="253"/>
        <v>0.7490536288171659</v>
      </c>
      <c r="W305">
        <f t="shared" si="254"/>
        <v>1.2701008968572483</v>
      </c>
      <c r="X305">
        <f t="shared" si="256"/>
        <v>0</v>
      </c>
      <c r="Y305">
        <f t="shared" si="255"/>
        <v>0.2</v>
      </c>
    </row>
    <row r="306" spans="1:25" ht="12.75">
      <c r="A306" s="1" t="s">
        <v>34</v>
      </c>
      <c r="B306" s="1" t="str">
        <f t="shared" si="216"/>
        <v>D</v>
      </c>
      <c r="C306" s="1">
        <f t="shared" si="217"/>
        <v>1</v>
      </c>
      <c r="D306" s="1">
        <f>SUM(C$2:C306)</f>
        <v>304</v>
      </c>
      <c r="E306" s="1">
        <f>ROWS(E$1:E306)</f>
        <v>306</v>
      </c>
      <c r="F306" s="1" t="str">
        <f>MID(INDEX(B$1:B$1000,MATCH(ROWS(F$1:F306)-1,D$1:D$1001,1)+1),ROWS(F$1:F306)-INDEX(D$1:D$1001,MATCH(ROWS(F$1:F306)-1,D$1:D$1001,1)),1)</f>
        <v>V</v>
      </c>
      <c r="G306" s="1">
        <f t="shared" si="244"/>
        <v>17</v>
      </c>
      <c r="H306" s="1">
        <f t="shared" si="245"/>
        <v>304</v>
      </c>
      <c r="I306">
        <f ca="1" t="shared" si="246"/>
        <v>0.949</v>
      </c>
      <c r="J306">
        <f ca="1" t="shared" si="247"/>
        <v>0.211</v>
      </c>
      <c r="K306">
        <f ca="1" t="shared" si="248"/>
        <v>0.342</v>
      </c>
      <c r="L306">
        <f ca="1" t="shared" si="249"/>
        <v>0.36</v>
      </c>
      <c r="M306">
        <f ca="1" t="shared" si="250"/>
        <v>1.665</v>
      </c>
      <c r="N306">
        <f ca="1" t="shared" si="251"/>
        <v>0.403</v>
      </c>
      <c r="O306">
        <f ca="1" t="shared" si="252"/>
        <v>0.386</v>
      </c>
      <c r="P306">
        <f t="shared" si="253"/>
        <v>0.8209177037608741</v>
      </c>
      <c r="Q306">
        <f t="shared" si="253"/>
        <v>1.1117162173433937</v>
      </c>
      <c r="R306">
        <f t="shared" si="253"/>
        <v>0.7986976744724478</v>
      </c>
      <c r="S306">
        <f t="shared" si="253"/>
        <v>0.6480396349008659</v>
      </c>
      <c r="T306">
        <f t="shared" si="253"/>
        <v>1.2616084627461683</v>
      </c>
      <c r="U306">
        <f t="shared" si="253"/>
        <v>0.9788539330661592</v>
      </c>
      <c r="V306">
        <f t="shared" si="253"/>
        <v>0.7357165733450372</v>
      </c>
      <c r="W306">
        <f t="shared" si="254"/>
        <v>1.2616084627461683</v>
      </c>
      <c r="X306">
        <f t="shared" si="256"/>
        <v>0</v>
      </c>
      <c r="Y306">
        <f t="shared" si="255"/>
        <v>0.2</v>
      </c>
    </row>
    <row r="307" spans="1:25" ht="12.75">
      <c r="A307" s="1" t="s">
        <v>31</v>
      </c>
      <c r="B307" s="1" t="str">
        <f t="shared" si="216"/>
        <v>E</v>
      </c>
      <c r="C307" s="1">
        <f t="shared" si="217"/>
        <v>1</v>
      </c>
      <c r="D307" s="1">
        <f>SUM(C$2:C307)</f>
        <v>305</v>
      </c>
      <c r="E307" s="1">
        <f>ROWS(E$1:E307)</f>
        <v>307</v>
      </c>
      <c r="F307" s="1" t="str">
        <f>MID(INDEX(B$1:B$1000,MATCH(ROWS(F$1:F307)-1,D$1:D$1001,1)+1),ROWS(F$1:F307)-INDEX(D$1:D$1001,MATCH(ROWS(F$1:F307)-1,D$1:D$1001,1)),1)</f>
        <v>S</v>
      </c>
      <c r="G307" s="1">
        <f aca="true" t="shared" si="257" ref="G307:G322">LOOKUP($F307,$AA$4:$AA$23,$AB$4:$AB$23)</f>
        <v>15</v>
      </c>
      <c r="H307" s="1">
        <f t="shared" si="245"/>
        <v>305</v>
      </c>
      <c r="I307">
        <f ca="1" t="shared" si="246"/>
        <v>0.525</v>
      </c>
      <c r="J307">
        <f ca="1" t="shared" si="247"/>
        <v>0.916</v>
      </c>
      <c r="K307">
        <f ca="1" t="shared" si="248"/>
        <v>0.628</v>
      </c>
      <c r="L307">
        <f ca="1" t="shared" si="249"/>
        <v>0.382</v>
      </c>
      <c r="M307">
        <f ca="1" t="shared" si="250"/>
        <v>0.583</v>
      </c>
      <c r="N307">
        <f ca="1" t="shared" si="251"/>
        <v>1.052</v>
      </c>
      <c r="O307">
        <f ca="1" t="shared" si="252"/>
        <v>0.419</v>
      </c>
      <c r="P307">
        <f t="shared" si="253"/>
        <v>0.8634336000644867</v>
      </c>
      <c r="Q307">
        <f t="shared" si="253"/>
        <v>1.152950995350918</v>
      </c>
      <c r="R307">
        <f t="shared" si="253"/>
        <v>0.8096629443616752</v>
      </c>
      <c r="S307">
        <f t="shared" si="253"/>
        <v>0.6548778559738851</v>
      </c>
      <c r="T307">
        <f t="shared" si="253"/>
        <v>1.290913760413957</v>
      </c>
      <c r="U307">
        <f t="shared" si="253"/>
        <v>0.9682422103613822</v>
      </c>
      <c r="V307">
        <f t="shared" si="253"/>
        <v>0.7365214309495199</v>
      </c>
      <c r="W307">
        <f t="shared" si="254"/>
        <v>1.290913760413957</v>
      </c>
      <c r="X307">
        <f t="shared" si="256"/>
        <v>0</v>
      </c>
      <c r="Y307">
        <f t="shared" si="255"/>
        <v>0.2</v>
      </c>
    </row>
    <row r="308" spans="1:25" ht="12.75">
      <c r="A308" s="1" t="s">
        <v>45</v>
      </c>
      <c r="B308" s="1" t="str">
        <f t="shared" si="216"/>
        <v>V</v>
      </c>
      <c r="C308" s="1">
        <f t="shared" si="217"/>
        <v>1</v>
      </c>
      <c r="D308" s="1">
        <f>SUM(C$2:C308)</f>
        <v>306</v>
      </c>
      <c r="E308" s="1">
        <f>ROWS(E$1:E308)</f>
        <v>308</v>
      </c>
      <c r="F308" s="1" t="str">
        <f>MID(INDEX(B$1:B$1000,MATCH(ROWS(F$1:F308)-1,D$1:D$1001,1)+1),ROWS(F$1:F308)-INDEX(D$1:D$1001,MATCH(ROWS(F$1:F308)-1,D$1:D$1001,1)),1)</f>
        <v>E</v>
      </c>
      <c r="G308" s="1">
        <f t="shared" si="257"/>
        <v>3</v>
      </c>
      <c r="H308" s="1">
        <f aca="true" t="shared" si="258" ref="H308:H323">H307+1</f>
        <v>306</v>
      </c>
      <c r="I308">
        <f aca="true" ca="1" t="shared" si="259" ref="I308:I323">OFFSET($AC$4,$G308,MOD($H308,7),1,1)</f>
        <v>2.494</v>
      </c>
      <c r="J308">
        <f aca="true" ca="1" t="shared" si="260" ref="J308:J323">OFFSET($AC$4,$G308,MOD($H308+1,7),1,1)</f>
        <v>3.048</v>
      </c>
      <c r="K308">
        <f aca="true" ca="1" t="shared" si="261" ref="K308:K323">OFFSET($AC$4,$G308,MOD($H308+2,7),1,1)</f>
        <v>0.262</v>
      </c>
      <c r="L308">
        <f aca="true" ca="1" t="shared" si="262" ref="L308:L323">OFFSET($AC$4,$G308,MOD($H308+3,7),1,1)</f>
        <v>3.496</v>
      </c>
      <c r="M308">
        <f aca="true" ca="1" t="shared" si="263" ref="M308:M323">OFFSET($AC$4,$G308,MOD($H308+4,7),1,1)</f>
        <v>3.108</v>
      </c>
      <c r="N308">
        <f aca="true" ca="1" t="shared" si="264" ref="N308:N323">OFFSET($AC$4,$G308,MOD($H308+5,7),1,1)</f>
        <v>0.998</v>
      </c>
      <c r="O308">
        <f aca="true" ca="1" t="shared" si="265" ref="O308:O323">OFFSET($AC$4,$G308,MOD($H308+6,7),1,1)</f>
        <v>5.685</v>
      </c>
      <c r="P308">
        <f aca="true" t="shared" si="266" ref="P308:V323">POWER(PRODUCT(I308:I335),1/28)</f>
        <v>0.9135715104868952</v>
      </c>
      <c r="Q308">
        <f t="shared" si="266"/>
        <v>1.1755658854030682</v>
      </c>
      <c r="R308">
        <f t="shared" si="266"/>
        <v>0.8509275993982415</v>
      </c>
      <c r="S308">
        <f t="shared" si="266"/>
        <v>0.6373864014111259</v>
      </c>
      <c r="T308">
        <f t="shared" si="266"/>
        <v>1.35169000549707</v>
      </c>
      <c r="U308">
        <f t="shared" si="266"/>
        <v>0.9865608323553872</v>
      </c>
      <c r="V308">
        <f t="shared" si="266"/>
        <v>0.7473704732906844</v>
      </c>
      <c r="W308">
        <f aca="true" t="shared" si="267" ref="W308:W323">MAX(P308:V308)</f>
        <v>1.35169000549707</v>
      </c>
      <c r="X308">
        <f t="shared" si="256"/>
        <v>0.1</v>
      </c>
      <c r="Y308">
        <f aca="true" t="shared" si="268" ref="Y308:Y323">MAX(X308:X335)</f>
        <v>0.4</v>
      </c>
    </row>
    <row r="309" spans="1:25" ht="12.75">
      <c r="A309" s="1" t="s">
        <v>29</v>
      </c>
      <c r="B309" s="1" t="str">
        <f t="shared" si="216"/>
        <v>S</v>
      </c>
      <c r="C309" s="1">
        <f t="shared" si="217"/>
        <v>1</v>
      </c>
      <c r="D309" s="1">
        <f>SUM(C$2:C309)</f>
        <v>307</v>
      </c>
      <c r="E309" s="1">
        <f>ROWS(E$1:E309)</f>
        <v>309</v>
      </c>
      <c r="F309" s="1" t="str">
        <f>MID(INDEX(B$1:B$1000,MATCH(ROWS(F$1:F309)-1,D$1:D$1001,1)+1),ROWS(F$1:F309)-INDEX(D$1:D$1001,MATCH(ROWS(F$1:F309)-1,D$1:D$1001,1)),1)</f>
        <v>S</v>
      </c>
      <c r="G309" s="1">
        <f t="shared" si="257"/>
        <v>15</v>
      </c>
      <c r="H309" s="1">
        <f t="shared" si="258"/>
        <v>307</v>
      </c>
      <c r="I309">
        <f ca="1" t="shared" si="259"/>
        <v>0.628</v>
      </c>
      <c r="J309">
        <f ca="1" t="shared" si="260"/>
        <v>0.382</v>
      </c>
      <c r="K309">
        <f ca="1" t="shared" si="261"/>
        <v>0.583</v>
      </c>
      <c r="L309">
        <f ca="1" t="shared" si="262"/>
        <v>1.052</v>
      </c>
      <c r="M309">
        <f ca="1" t="shared" si="263"/>
        <v>0.419</v>
      </c>
      <c r="N309">
        <f ca="1" t="shared" si="264"/>
        <v>0.525</v>
      </c>
      <c r="O309">
        <f ca="1" t="shared" si="265"/>
        <v>0.916</v>
      </c>
      <c r="P309">
        <f t="shared" si="266"/>
        <v>0.9135715104868952</v>
      </c>
      <c r="Q309">
        <f t="shared" si="266"/>
        <v>1.1755658854030682</v>
      </c>
      <c r="R309">
        <f t="shared" si="266"/>
        <v>0.8509275993982415</v>
      </c>
      <c r="S309">
        <f t="shared" si="266"/>
        <v>0.6373864014111259</v>
      </c>
      <c r="T309">
        <f t="shared" si="266"/>
        <v>1.35169000549707</v>
      </c>
      <c r="U309">
        <f t="shared" si="266"/>
        <v>0.9865608323553872</v>
      </c>
      <c r="V309">
        <f t="shared" si="266"/>
        <v>0.7473704732906844</v>
      </c>
      <c r="W309">
        <f t="shared" si="267"/>
        <v>1.35169000549707</v>
      </c>
      <c r="X309">
        <f t="shared" si="256"/>
        <v>0.1</v>
      </c>
      <c r="Y309">
        <f t="shared" si="268"/>
        <v>0.4</v>
      </c>
    </row>
    <row r="310" spans="1:25" ht="12.75">
      <c r="A310" s="1" t="s">
        <v>31</v>
      </c>
      <c r="B310" s="1" t="str">
        <f t="shared" si="216"/>
        <v>E</v>
      </c>
      <c r="C310" s="1">
        <f t="shared" si="217"/>
        <v>1</v>
      </c>
      <c r="D310" s="1">
        <f>SUM(C$2:C310)</f>
        <v>308</v>
      </c>
      <c r="E310" s="1">
        <f>ROWS(E$1:E310)</f>
        <v>310</v>
      </c>
      <c r="F310" s="1" t="str">
        <f>MID(INDEX(B$1:B$1000,MATCH(ROWS(F$1:F310)-1,D$1:D$1001,1)+1),ROWS(F$1:F310)-INDEX(D$1:D$1001,MATCH(ROWS(F$1:F310)-1,D$1:D$1001,1)),1)</f>
        <v>R</v>
      </c>
      <c r="G310" s="1">
        <f t="shared" si="257"/>
        <v>14</v>
      </c>
      <c r="H310" s="1">
        <f t="shared" si="258"/>
        <v>308</v>
      </c>
      <c r="I310">
        <f ca="1" t="shared" si="259"/>
        <v>0.659</v>
      </c>
      <c r="J310">
        <f ca="1" t="shared" si="260"/>
        <v>1.163</v>
      </c>
      <c r="K310">
        <f ca="1" t="shared" si="261"/>
        <v>1.21</v>
      </c>
      <c r="L310">
        <f ca="1" t="shared" si="262"/>
        <v>0.031</v>
      </c>
      <c r="M310">
        <f ca="1" t="shared" si="263"/>
        <v>1.358</v>
      </c>
      <c r="N310">
        <f ca="1" t="shared" si="264"/>
        <v>1.937</v>
      </c>
      <c r="O310">
        <f ca="1" t="shared" si="265"/>
        <v>1.798</v>
      </c>
      <c r="P310">
        <f t="shared" si="266"/>
        <v>0.9050460395883703</v>
      </c>
      <c r="Q310">
        <f t="shared" si="266"/>
        <v>1.2678082423982877</v>
      </c>
      <c r="R310">
        <f t="shared" si="266"/>
        <v>0.8306756182758358</v>
      </c>
      <c r="S310">
        <f t="shared" si="266"/>
        <v>0.6156397127810784</v>
      </c>
      <c r="T310">
        <f t="shared" si="266"/>
        <v>1.4638172518652202</v>
      </c>
      <c r="U310">
        <f t="shared" si="266"/>
        <v>0.9903810412927293</v>
      </c>
      <c r="V310">
        <f t="shared" si="266"/>
        <v>0.7314366719252424</v>
      </c>
      <c r="W310">
        <f t="shared" si="267"/>
        <v>1.4638172518652202</v>
      </c>
      <c r="X310">
        <f t="shared" si="256"/>
        <v>0.1</v>
      </c>
      <c r="Y310">
        <f t="shared" si="268"/>
        <v>0.8</v>
      </c>
    </row>
    <row r="311" spans="1:25" ht="12.75">
      <c r="A311" s="1" t="s">
        <v>29</v>
      </c>
      <c r="B311" s="1" t="str">
        <f t="shared" si="216"/>
        <v>S</v>
      </c>
      <c r="C311" s="1">
        <f t="shared" si="217"/>
        <v>1</v>
      </c>
      <c r="D311" s="1">
        <f>SUM(C$2:C311)</f>
        <v>309</v>
      </c>
      <c r="E311" s="1">
        <f>ROWS(E$1:E311)</f>
        <v>311</v>
      </c>
      <c r="F311" s="1" t="str">
        <f>MID(INDEX(B$1:B$1000,MATCH(ROWS(F$1:F311)-1,D$1:D$1001,1)+1),ROWS(F$1:F311)-INDEX(D$1:D$1001,MATCH(ROWS(F$1:F311)-1,D$1:D$1001,1)),1)</f>
        <v>R</v>
      </c>
      <c r="G311" s="1">
        <f t="shared" si="257"/>
        <v>14</v>
      </c>
      <c r="H311" s="1">
        <f t="shared" si="258"/>
        <v>309</v>
      </c>
      <c r="I311">
        <f ca="1" t="shared" si="259"/>
        <v>1.163</v>
      </c>
      <c r="J311">
        <f ca="1" t="shared" si="260"/>
        <v>1.21</v>
      </c>
      <c r="K311">
        <f ca="1" t="shared" si="261"/>
        <v>0.031</v>
      </c>
      <c r="L311">
        <f ca="1" t="shared" si="262"/>
        <v>1.358</v>
      </c>
      <c r="M311">
        <f ca="1" t="shared" si="263"/>
        <v>1.937</v>
      </c>
      <c r="N311">
        <f ca="1" t="shared" si="264"/>
        <v>1.798</v>
      </c>
      <c r="O311">
        <f ca="1" t="shared" si="265"/>
        <v>0.659</v>
      </c>
      <c r="P311">
        <f t="shared" si="266"/>
        <v>0.8757176368722456</v>
      </c>
      <c r="Q311">
        <f t="shared" si="266"/>
        <v>1.3186353173824001</v>
      </c>
      <c r="R311">
        <f t="shared" si="266"/>
        <v>0.859139032732045</v>
      </c>
      <c r="S311">
        <f t="shared" si="266"/>
        <v>0.6969081032883818</v>
      </c>
      <c r="T311">
        <f t="shared" si="266"/>
        <v>1.5406184711267759</v>
      </c>
      <c r="U311">
        <f t="shared" si="266"/>
        <v>0.9993613793961191</v>
      </c>
      <c r="V311">
        <f t="shared" si="266"/>
        <v>0.7453553063925099</v>
      </c>
      <c r="W311">
        <f t="shared" si="267"/>
        <v>1.5406184711267759</v>
      </c>
      <c r="X311">
        <f t="shared" si="256"/>
        <v>0.1</v>
      </c>
      <c r="Y311">
        <f t="shared" si="268"/>
        <v>0.9</v>
      </c>
    </row>
    <row r="312" spans="1:25" ht="12.75">
      <c r="A312" s="1" t="s">
        <v>38</v>
      </c>
      <c r="B312" s="1" t="str">
        <f t="shared" si="216"/>
        <v>R</v>
      </c>
      <c r="C312" s="1">
        <f t="shared" si="217"/>
        <v>1</v>
      </c>
      <c r="D312" s="1">
        <f>SUM(C$2:C312)</f>
        <v>310</v>
      </c>
      <c r="E312" s="1">
        <f>ROWS(E$1:E312)</f>
        <v>312</v>
      </c>
      <c r="F312" s="1" t="str">
        <f>MID(INDEX(B$1:B$1000,MATCH(ROWS(F$1:F312)-1,D$1:D$1001,1)+1),ROWS(F$1:F312)-INDEX(D$1:D$1001,MATCH(ROWS(F$1:F312)-1,D$1:D$1001,1)),1)</f>
        <v>L</v>
      </c>
      <c r="G312" s="1">
        <f t="shared" si="257"/>
        <v>9</v>
      </c>
      <c r="H312" s="1">
        <f t="shared" si="258"/>
        <v>310</v>
      </c>
      <c r="I312">
        <f ca="1" t="shared" si="259"/>
        <v>0.398</v>
      </c>
      <c r="J312">
        <f ca="1" t="shared" si="260"/>
        <v>3.902</v>
      </c>
      <c r="K312">
        <f ca="1" t="shared" si="261"/>
        <v>0.585</v>
      </c>
      <c r="L312">
        <f ca="1" t="shared" si="262"/>
        <v>0.501</v>
      </c>
      <c r="M312">
        <f ca="1" t="shared" si="263"/>
        <v>0.483</v>
      </c>
      <c r="N312">
        <f ca="1" t="shared" si="264"/>
        <v>3.167</v>
      </c>
      <c r="O312">
        <f ca="1" t="shared" si="265"/>
        <v>0.297</v>
      </c>
      <c r="P312">
        <f t="shared" si="266"/>
        <v>0.8980232530462611</v>
      </c>
      <c r="Q312">
        <f t="shared" si="266"/>
        <v>1.3485579714789728</v>
      </c>
      <c r="R312">
        <f t="shared" si="266"/>
        <v>0.9238744863029734</v>
      </c>
      <c r="S312">
        <f t="shared" si="266"/>
        <v>0.6792889924319356</v>
      </c>
      <c r="T312">
        <f t="shared" si="266"/>
        <v>1.5308165550882322</v>
      </c>
      <c r="U312">
        <f t="shared" si="266"/>
        <v>0.9916642675318181</v>
      </c>
      <c r="V312">
        <f t="shared" si="266"/>
        <v>0.6674875952967683</v>
      </c>
      <c r="W312">
        <f t="shared" si="267"/>
        <v>1.5308165550882322</v>
      </c>
      <c r="X312">
        <f t="shared" si="256"/>
        <v>0.1</v>
      </c>
      <c r="Y312">
        <f t="shared" si="268"/>
        <v>0.9</v>
      </c>
    </row>
    <row r="313" spans="1:25" ht="12.75">
      <c r="A313" s="1" t="s">
        <v>38</v>
      </c>
      <c r="B313" s="1" t="str">
        <f t="shared" si="216"/>
        <v>R</v>
      </c>
      <c r="C313" s="1">
        <f t="shared" si="217"/>
        <v>1</v>
      </c>
      <c r="D313" s="1">
        <f>SUM(C$2:C313)</f>
        <v>311</v>
      </c>
      <c r="E313" s="1">
        <f>ROWS(E$1:E313)</f>
        <v>313</v>
      </c>
      <c r="F313" s="1" t="str">
        <f>MID(INDEX(B$1:B$1000,MATCH(ROWS(F$1:F313)-1,D$1:D$1001,1)+1),ROWS(F$1:F313)-INDEX(D$1:D$1001,MATCH(ROWS(F$1:F313)-1,D$1:D$1001,1)),1)</f>
        <v>L</v>
      </c>
      <c r="G313" s="1">
        <f t="shared" si="257"/>
        <v>9</v>
      </c>
      <c r="H313" s="1">
        <f t="shared" si="258"/>
        <v>311</v>
      </c>
      <c r="I313">
        <f ca="1" t="shared" si="259"/>
        <v>3.902</v>
      </c>
      <c r="J313">
        <f ca="1" t="shared" si="260"/>
        <v>0.585</v>
      </c>
      <c r="K313">
        <f ca="1" t="shared" si="261"/>
        <v>0.501</v>
      </c>
      <c r="L313">
        <f ca="1" t="shared" si="262"/>
        <v>0.483</v>
      </c>
      <c r="M313">
        <f ca="1" t="shared" si="263"/>
        <v>3.167</v>
      </c>
      <c r="N313">
        <f ca="1" t="shared" si="264"/>
        <v>0.297</v>
      </c>
      <c r="O313">
        <f ca="1" t="shared" si="265"/>
        <v>0.398</v>
      </c>
      <c r="P313">
        <f t="shared" si="266"/>
        <v>0.9470484507835728</v>
      </c>
      <c r="Q313">
        <f t="shared" si="266"/>
        <v>1.2108067641514964</v>
      </c>
      <c r="R313">
        <f t="shared" si="266"/>
        <v>0.9619985770340734</v>
      </c>
      <c r="S313">
        <f t="shared" si="266"/>
        <v>0.713214701429716</v>
      </c>
      <c r="T313">
        <f t="shared" si="266"/>
        <v>1.6298699785679551</v>
      </c>
      <c r="U313">
        <f t="shared" si="266"/>
        <v>0.9625510204313412</v>
      </c>
      <c r="V313">
        <f t="shared" si="266"/>
        <v>0.7216468706918432</v>
      </c>
      <c r="W313">
        <f t="shared" si="267"/>
        <v>1.6298699785679551</v>
      </c>
      <c r="X313">
        <f t="shared" si="256"/>
        <v>0.1</v>
      </c>
      <c r="Y313">
        <f t="shared" si="268"/>
        <v>1</v>
      </c>
    </row>
    <row r="314" spans="1:25" ht="12.75">
      <c r="A314" s="1" t="s">
        <v>33</v>
      </c>
      <c r="B314" s="1" t="str">
        <f t="shared" si="216"/>
        <v>L</v>
      </c>
      <c r="C314" s="1">
        <f t="shared" si="217"/>
        <v>1</v>
      </c>
      <c r="D314" s="1">
        <f>SUM(C$2:C314)</f>
        <v>312</v>
      </c>
      <c r="E314" s="1">
        <f>ROWS(E$1:E314)</f>
        <v>314</v>
      </c>
      <c r="F314" s="1" t="str">
        <f>MID(INDEX(B$1:B$1000,MATCH(ROWS(F$1:F314)-1,D$1:D$1001,1)+1),ROWS(F$1:F314)-INDEX(D$1:D$1001,MATCH(ROWS(F$1:F314)-1,D$1:D$1001,1)),1)</f>
        <v>K</v>
      </c>
      <c r="G314" s="1">
        <f t="shared" si="257"/>
        <v>8</v>
      </c>
      <c r="H314" s="1">
        <f t="shared" si="258"/>
        <v>312</v>
      </c>
      <c r="I314">
        <f ca="1" t="shared" si="259"/>
        <v>1.815</v>
      </c>
      <c r="J314">
        <f ca="1" t="shared" si="260"/>
        <v>1.961</v>
      </c>
      <c r="K314">
        <f ca="1" t="shared" si="261"/>
        <v>2.795</v>
      </c>
      <c r="L314">
        <f ca="1" t="shared" si="262"/>
        <v>1.375</v>
      </c>
      <c r="M314">
        <f ca="1" t="shared" si="263"/>
        <v>2.639</v>
      </c>
      <c r="N314">
        <f ca="1" t="shared" si="264"/>
        <v>1.763</v>
      </c>
      <c r="O314">
        <f ca="1" t="shared" si="265"/>
        <v>0.191</v>
      </c>
      <c r="P314">
        <f t="shared" si="266"/>
        <v>0.8873868466235291</v>
      </c>
      <c r="Q314">
        <f t="shared" si="266"/>
        <v>1.2761742945305832</v>
      </c>
      <c r="R314">
        <f t="shared" si="266"/>
        <v>1.0022354517097984</v>
      </c>
      <c r="S314">
        <f t="shared" si="266"/>
        <v>0.7566246894167783</v>
      </c>
      <c r="T314">
        <f t="shared" si="266"/>
        <v>1.470919319060847</v>
      </c>
      <c r="U314">
        <f t="shared" si="266"/>
        <v>1.0324398946207929</v>
      </c>
      <c r="V314">
        <f t="shared" si="266"/>
        <v>0.7612735787669805</v>
      </c>
      <c r="W314">
        <f t="shared" si="267"/>
        <v>1.470919319060847</v>
      </c>
      <c r="X314">
        <f t="shared" si="256"/>
        <v>0.1</v>
      </c>
      <c r="Y314">
        <f t="shared" si="268"/>
        <v>1</v>
      </c>
    </row>
    <row r="315" spans="1:25" ht="12.75">
      <c r="A315" s="1" t="s">
        <v>33</v>
      </c>
      <c r="B315" s="1" t="str">
        <f t="shared" si="216"/>
        <v>L</v>
      </c>
      <c r="C315" s="1">
        <f t="shared" si="217"/>
        <v>1</v>
      </c>
      <c r="D315" s="1">
        <f>SUM(C$2:C315)</f>
        <v>313</v>
      </c>
      <c r="E315" s="1">
        <f>ROWS(E$1:E315)</f>
        <v>315</v>
      </c>
      <c r="F315" s="1" t="str">
        <f>MID(INDEX(B$1:B$1000,MATCH(ROWS(F$1:F315)-1,D$1:D$1001,1)+1),ROWS(F$1:F315)-INDEX(D$1:D$1001,MATCH(ROWS(F$1:F315)-1,D$1:D$1001,1)),1)</f>
        <v>A</v>
      </c>
      <c r="G315" s="1">
        <f t="shared" si="257"/>
        <v>0</v>
      </c>
      <c r="H315" s="1">
        <f t="shared" si="258"/>
        <v>313</v>
      </c>
      <c r="I315">
        <f ca="1" t="shared" si="259"/>
        <v>1.284</v>
      </c>
      <c r="J315">
        <f ca="1" t="shared" si="260"/>
        <v>0.877</v>
      </c>
      <c r="K315">
        <f ca="1" t="shared" si="261"/>
        <v>1.297</v>
      </c>
      <c r="L315">
        <f ca="1" t="shared" si="262"/>
        <v>1.551</v>
      </c>
      <c r="M315">
        <f ca="1" t="shared" si="263"/>
        <v>1.084</v>
      </c>
      <c r="N315">
        <f ca="1" t="shared" si="264"/>
        <v>2.612</v>
      </c>
      <c r="O315">
        <f ca="1" t="shared" si="265"/>
        <v>0.377</v>
      </c>
      <c r="P315">
        <f t="shared" si="266"/>
        <v>0.8857214215558121</v>
      </c>
      <c r="Q315">
        <f t="shared" si="266"/>
        <v>1.2864742311060169</v>
      </c>
      <c r="R315">
        <f t="shared" si="266"/>
        <v>0.9949721865127215</v>
      </c>
      <c r="S315">
        <f t="shared" si="266"/>
        <v>0.7432659112020301</v>
      </c>
      <c r="T315">
        <f t="shared" si="266"/>
        <v>1.4406740437609051</v>
      </c>
      <c r="U315">
        <f t="shared" si="266"/>
        <v>1.0273221981698581</v>
      </c>
      <c r="V315">
        <f t="shared" si="266"/>
        <v>0.7192817076594963</v>
      </c>
      <c r="W315">
        <f t="shared" si="267"/>
        <v>1.4406740437609051</v>
      </c>
      <c r="X315">
        <f t="shared" si="256"/>
        <v>0.2</v>
      </c>
      <c r="Y315">
        <f t="shared" si="268"/>
        <v>1</v>
      </c>
    </row>
    <row r="316" spans="1:25" ht="12.75">
      <c r="A316" s="1" t="s">
        <v>41</v>
      </c>
      <c r="B316" s="1" t="str">
        <f t="shared" si="216"/>
        <v>K</v>
      </c>
      <c r="C316" s="1">
        <f t="shared" si="217"/>
        <v>1</v>
      </c>
      <c r="D316" s="1">
        <f>SUM(C$2:C316)</f>
        <v>314</v>
      </c>
      <c r="E316" s="1">
        <f>ROWS(E$1:E316)</f>
        <v>316</v>
      </c>
      <c r="F316" s="1" t="str">
        <f>MID(INDEX(B$1:B$1000,MATCH(ROWS(F$1:F316)-1,D$1:D$1001,1)+1),ROWS(F$1:F316)-INDEX(D$1:D$1001,MATCH(ROWS(F$1:F316)-1,D$1:D$1001,1)),1)</f>
        <v>K</v>
      </c>
      <c r="G316" s="1">
        <f t="shared" si="257"/>
        <v>8</v>
      </c>
      <c r="H316" s="1">
        <f t="shared" si="258"/>
        <v>314</v>
      </c>
      <c r="I316">
        <f ca="1" t="shared" si="259"/>
        <v>2.795</v>
      </c>
      <c r="J316">
        <f ca="1" t="shared" si="260"/>
        <v>1.375</v>
      </c>
      <c r="K316">
        <f ca="1" t="shared" si="261"/>
        <v>2.639</v>
      </c>
      <c r="L316">
        <f ca="1" t="shared" si="262"/>
        <v>1.763</v>
      </c>
      <c r="M316">
        <f ca="1" t="shared" si="263"/>
        <v>0.191</v>
      </c>
      <c r="N316">
        <f ca="1" t="shared" si="264"/>
        <v>1.815</v>
      </c>
      <c r="O316">
        <f ca="1" t="shared" si="265"/>
        <v>1.961</v>
      </c>
      <c r="P316">
        <f t="shared" si="266"/>
        <v>0.8857214215558121</v>
      </c>
      <c r="Q316">
        <f t="shared" si="266"/>
        <v>1.2864742311060169</v>
      </c>
      <c r="R316">
        <f t="shared" si="266"/>
        <v>0.9949721865127215</v>
      </c>
      <c r="S316">
        <f t="shared" si="266"/>
        <v>0.7432659112020301</v>
      </c>
      <c r="T316">
        <f t="shared" si="266"/>
        <v>1.4406740437609051</v>
      </c>
      <c r="U316">
        <f t="shared" si="266"/>
        <v>1.0273221981698581</v>
      </c>
      <c r="V316">
        <f t="shared" si="266"/>
        <v>0.7192817076594963</v>
      </c>
      <c r="W316">
        <f t="shared" si="267"/>
        <v>1.4406740437609051</v>
      </c>
      <c r="X316">
        <f t="shared" si="256"/>
        <v>0.1</v>
      </c>
      <c r="Y316">
        <f t="shared" si="268"/>
        <v>1</v>
      </c>
    </row>
    <row r="317" spans="1:25" ht="12.75">
      <c r="A317" s="1" t="s">
        <v>30</v>
      </c>
      <c r="B317" s="1" t="str">
        <f t="shared" si="216"/>
        <v>A</v>
      </c>
      <c r="C317" s="1">
        <f t="shared" si="217"/>
        <v>1</v>
      </c>
      <c r="D317" s="1">
        <f>SUM(C$2:C317)</f>
        <v>315</v>
      </c>
      <c r="E317" s="1">
        <f>ROWS(E$1:E317)</f>
        <v>317</v>
      </c>
      <c r="F317" s="1" t="str">
        <f>MID(INDEX(B$1:B$1000,MATCH(ROWS(F$1:F317)-1,D$1:D$1001,1)+1),ROWS(F$1:F317)-INDEX(D$1:D$1001,MATCH(ROWS(F$1:F317)-1,D$1:D$1001,1)),1)</f>
        <v>T</v>
      </c>
      <c r="G317" s="1">
        <f t="shared" si="257"/>
        <v>16</v>
      </c>
      <c r="H317" s="1">
        <f t="shared" si="258"/>
        <v>315</v>
      </c>
      <c r="I317">
        <f ca="1" t="shared" si="259"/>
        <v>0.169</v>
      </c>
      <c r="J317">
        <f ca="1" t="shared" si="260"/>
        <v>0.702</v>
      </c>
      <c r="K317">
        <f ca="1" t="shared" si="261"/>
        <v>0.955</v>
      </c>
      <c r="L317">
        <f ca="1" t="shared" si="262"/>
        <v>0.654</v>
      </c>
      <c r="M317">
        <f ca="1" t="shared" si="263"/>
        <v>0.791</v>
      </c>
      <c r="N317">
        <f ca="1" t="shared" si="264"/>
        <v>0.843</v>
      </c>
      <c r="O317">
        <f ca="1" t="shared" si="265"/>
        <v>0.647</v>
      </c>
      <c r="P317">
        <f t="shared" si="266"/>
        <v>0.8651604845080547</v>
      </c>
      <c r="Q317">
        <f t="shared" si="266"/>
        <v>1.122207540999935</v>
      </c>
      <c r="R317">
        <f t="shared" si="266"/>
        <v>0.9908893309345442</v>
      </c>
      <c r="S317">
        <f t="shared" si="266"/>
        <v>0.7499823226734842</v>
      </c>
      <c r="T317">
        <f t="shared" si="266"/>
        <v>1.4518197336833916</v>
      </c>
      <c r="U317">
        <f t="shared" si="266"/>
        <v>0.9910294527216427</v>
      </c>
      <c r="V317">
        <f t="shared" si="266"/>
        <v>0.7143911511036224</v>
      </c>
      <c r="W317">
        <f t="shared" si="267"/>
        <v>1.4518197336833916</v>
      </c>
      <c r="X317">
        <f t="shared" si="256"/>
        <v>0.1</v>
      </c>
      <c r="Y317">
        <f t="shared" si="268"/>
        <v>1</v>
      </c>
    </row>
    <row r="318" spans="1:25" ht="12.75">
      <c r="A318" s="1" t="s">
        <v>41</v>
      </c>
      <c r="B318" s="1" t="str">
        <f t="shared" si="216"/>
        <v>K</v>
      </c>
      <c r="C318" s="1">
        <f t="shared" si="217"/>
        <v>1</v>
      </c>
      <c r="D318" s="1">
        <f>SUM(C$2:C318)</f>
        <v>316</v>
      </c>
      <c r="E318" s="1">
        <f>ROWS(E$1:E318)</f>
        <v>318</v>
      </c>
      <c r="F318" s="1" t="str">
        <f>MID(INDEX(B$1:B$1000,MATCH(ROWS(F$1:F318)-1,D$1:D$1001,1)+1),ROWS(F$1:F318)-INDEX(D$1:D$1001,MATCH(ROWS(F$1:F318)-1,D$1:D$1001,1)),1)</f>
        <v>L</v>
      </c>
      <c r="G318" s="1">
        <f t="shared" si="257"/>
        <v>9</v>
      </c>
      <c r="H318" s="1">
        <f t="shared" si="258"/>
        <v>316</v>
      </c>
      <c r="I318">
        <f ca="1" t="shared" si="259"/>
        <v>0.297</v>
      </c>
      <c r="J318">
        <f ca="1" t="shared" si="260"/>
        <v>0.398</v>
      </c>
      <c r="K318">
        <f ca="1" t="shared" si="261"/>
        <v>3.902</v>
      </c>
      <c r="L318">
        <f ca="1" t="shared" si="262"/>
        <v>0.585</v>
      </c>
      <c r="M318">
        <f ca="1" t="shared" si="263"/>
        <v>0.501</v>
      </c>
      <c r="N318">
        <f ca="1" t="shared" si="264"/>
        <v>0.483</v>
      </c>
      <c r="O318">
        <f ca="1" t="shared" si="265"/>
        <v>3.167</v>
      </c>
      <c r="P318">
        <f t="shared" si="266"/>
        <v>0.9538382181363909</v>
      </c>
      <c r="Q318">
        <f t="shared" si="266"/>
        <v>1.0460043794914786</v>
      </c>
      <c r="R318">
        <f t="shared" si="266"/>
        <v>0.9555047640126529</v>
      </c>
      <c r="S318">
        <f t="shared" si="266"/>
        <v>0.7584022107100424</v>
      </c>
      <c r="T318">
        <f t="shared" si="266"/>
        <v>1.4296393837263248</v>
      </c>
      <c r="U318">
        <f t="shared" si="266"/>
        <v>0.970639033304205</v>
      </c>
      <c r="V318">
        <f t="shared" si="266"/>
        <v>0.704101228083488</v>
      </c>
      <c r="W318">
        <f t="shared" si="267"/>
        <v>1.4296393837263248</v>
      </c>
      <c r="X318">
        <f t="shared" si="256"/>
        <v>0.1</v>
      </c>
      <c r="Y318">
        <f t="shared" si="268"/>
        <v>1</v>
      </c>
    </row>
    <row r="319" spans="1:25" ht="12.75">
      <c r="A319" s="1" t="s">
        <v>44</v>
      </c>
      <c r="B319" s="1" t="str">
        <f t="shared" si="216"/>
        <v>T</v>
      </c>
      <c r="C319" s="1">
        <f t="shared" si="217"/>
        <v>1</v>
      </c>
      <c r="D319" s="1">
        <f>SUM(C$2:C319)</f>
        <v>317</v>
      </c>
      <c r="E319" s="1">
        <f>ROWS(E$1:E319)</f>
        <v>319</v>
      </c>
      <c r="F319" s="1" t="str">
        <f>MID(INDEX(B$1:B$1000,MATCH(ROWS(F$1:F319)-1,D$1:D$1001,1)+1),ROWS(F$1:F319)-INDEX(D$1:D$1001,MATCH(ROWS(F$1:F319)-1,D$1:D$1001,1)),1)</f>
        <v>E</v>
      </c>
      <c r="G319" s="1">
        <f t="shared" si="257"/>
        <v>3</v>
      </c>
      <c r="H319" s="1">
        <f t="shared" si="258"/>
        <v>317</v>
      </c>
      <c r="I319">
        <f ca="1" t="shared" si="259"/>
        <v>3.108</v>
      </c>
      <c r="J319">
        <f ca="1" t="shared" si="260"/>
        <v>0.998</v>
      </c>
      <c r="K319">
        <f ca="1" t="shared" si="261"/>
        <v>5.685</v>
      </c>
      <c r="L319">
        <f ca="1" t="shared" si="262"/>
        <v>2.494</v>
      </c>
      <c r="M319">
        <f ca="1" t="shared" si="263"/>
        <v>3.048</v>
      </c>
      <c r="N319">
        <f ca="1" t="shared" si="264"/>
        <v>0.262</v>
      </c>
      <c r="O319">
        <f ca="1" t="shared" si="265"/>
        <v>3.496</v>
      </c>
      <c r="P319">
        <f t="shared" si="266"/>
        <v>0.9770929196859829</v>
      </c>
      <c r="Q319">
        <f t="shared" si="266"/>
        <v>1.0829531517591249</v>
      </c>
      <c r="R319">
        <f t="shared" si="266"/>
        <v>0.8823138530954119</v>
      </c>
      <c r="S319">
        <f t="shared" si="266"/>
        <v>0.7554768165610665</v>
      </c>
      <c r="T319">
        <f t="shared" si="266"/>
        <v>1.4607830094684537</v>
      </c>
      <c r="U319">
        <f t="shared" si="266"/>
        <v>0.9797823856525243</v>
      </c>
      <c r="V319">
        <f t="shared" si="266"/>
        <v>0.6528726947220161</v>
      </c>
      <c r="W319">
        <f t="shared" si="267"/>
        <v>1.4607830094684537</v>
      </c>
      <c r="X319">
        <f aca="true" t="shared" si="269" ref="X319:X334">IF(W292&gt;1.55,1,IF(W292&gt;1.48,0.9,IF(W292&gt;1.4,0.8,IF(W292&gt;1.36666,0.6,IF(W292&gt;1.33333,0.4,IF(W292&gt;1.22,0.2,IF(W292&gt;1,0.1,0)))))))</f>
        <v>0.1</v>
      </c>
      <c r="Y319">
        <f t="shared" si="268"/>
        <v>1</v>
      </c>
    </row>
    <row r="320" spans="1:25" ht="12.75">
      <c r="A320" s="1" t="s">
        <v>33</v>
      </c>
      <c r="B320" s="1" t="str">
        <f t="shared" si="216"/>
        <v>L</v>
      </c>
      <c r="C320" s="1">
        <f t="shared" si="217"/>
        <v>1</v>
      </c>
      <c r="D320" s="1">
        <f>SUM(C$2:C320)</f>
        <v>318</v>
      </c>
      <c r="E320" s="1">
        <f>ROWS(E$1:E320)</f>
        <v>320</v>
      </c>
      <c r="F320" s="1" t="str">
        <f>MID(INDEX(B$1:B$1000,MATCH(ROWS(F$1:F320)-1,D$1:D$1001,1)+1),ROWS(F$1:F320)-INDEX(D$1:D$1001,MATCH(ROWS(F$1:F320)-1,D$1:D$1001,1)),1)</f>
        <v>I</v>
      </c>
      <c r="G320" s="1">
        <f t="shared" si="257"/>
        <v>7</v>
      </c>
      <c r="H320" s="1">
        <f t="shared" si="258"/>
        <v>318</v>
      </c>
      <c r="I320">
        <f ca="1" t="shared" si="259"/>
        <v>0.894</v>
      </c>
      <c r="J320">
        <f ca="1" t="shared" si="260"/>
        <v>0.514</v>
      </c>
      <c r="K320">
        <f ca="1" t="shared" si="261"/>
        <v>0.471</v>
      </c>
      <c r="L320">
        <f ca="1" t="shared" si="262"/>
        <v>0.431</v>
      </c>
      <c r="M320">
        <f ca="1" t="shared" si="263"/>
        <v>2.597</v>
      </c>
      <c r="N320">
        <f ca="1" t="shared" si="264"/>
        <v>0.098</v>
      </c>
      <c r="O320">
        <f ca="1" t="shared" si="265"/>
        <v>0.345</v>
      </c>
      <c r="P320">
        <f t="shared" si="266"/>
        <v>0.9410188098673957</v>
      </c>
      <c r="Q320">
        <f t="shared" si="266"/>
        <v>1.1208116092966027</v>
      </c>
      <c r="R320">
        <f t="shared" si="266"/>
        <v>0.8008252766053418</v>
      </c>
      <c r="S320">
        <f t="shared" si="266"/>
        <v>0.7377744154916915</v>
      </c>
      <c r="T320">
        <f t="shared" si="266"/>
        <v>1.3972165828531273</v>
      </c>
      <c r="U320">
        <f t="shared" si="266"/>
        <v>1.037380671575649</v>
      </c>
      <c r="V320">
        <f t="shared" si="266"/>
        <v>0.634194986431049</v>
      </c>
      <c r="W320">
        <f t="shared" si="267"/>
        <v>1.3972165828531273</v>
      </c>
      <c r="X320">
        <f t="shared" si="269"/>
        <v>0.1</v>
      </c>
      <c r="Y320">
        <f t="shared" si="268"/>
        <v>1</v>
      </c>
    </row>
    <row r="321" spans="1:25" ht="12.75">
      <c r="A321" s="1" t="s">
        <v>31</v>
      </c>
      <c r="B321" s="1" t="str">
        <f t="shared" si="216"/>
        <v>E</v>
      </c>
      <c r="C321" s="1">
        <f t="shared" si="217"/>
        <v>1</v>
      </c>
      <c r="D321" s="1">
        <f>SUM(C$2:C321)</f>
        <v>319</v>
      </c>
      <c r="E321" s="1">
        <f>ROWS(E$1:E321)</f>
        <v>321</v>
      </c>
      <c r="F321" s="1" t="str">
        <f>MID(INDEX(B$1:B$1000,MATCH(ROWS(F$1:F321)-1,D$1:D$1001,1)+1),ROWS(F$1:F321)-INDEX(D$1:D$1001,MATCH(ROWS(F$1:F321)-1,D$1:D$1001,1)),1)</f>
        <v>E</v>
      </c>
      <c r="G321" s="1">
        <f t="shared" si="257"/>
        <v>3</v>
      </c>
      <c r="H321" s="1">
        <f t="shared" si="258"/>
        <v>319</v>
      </c>
      <c r="I321">
        <f ca="1" t="shared" si="259"/>
        <v>5.685</v>
      </c>
      <c r="J321">
        <f ca="1" t="shared" si="260"/>
        <v>2.494</v>
      </c>
      <c r="K321">
        <f ca="1" t="shared" si="261"/>
        <v>3.048</v>
      </c>
      <c r="L321">
        <f ca="1" t="shared" si="262"/>
        <v>0.262</v>
      </c>
      <c r="M321">
        <f ca="1" t="shared" si="263"/>
        <v>3.496</v>
      </c>
      <c r="N321">
        <f ca="1" t="shared" si="264"/>
        <v>3.108</v>
      </c>
      <c r="O321">
        <f ca="1" t="shared" si="265"/>
        <v>0.998</v>
      </c>
      <c r="P321">
        <f t="shared" si="266"/>
        <v>0.9564328850698902</v>
      </c>
      <c r="Q321">
        <f t="shared" si="266"/>
        <v>1.122862808466889</v>
      </c>
      <c r="R321">
        <f t="shared" si="266"/>
        <v>0.8150831765290303</v>
      </c>
      <c r="S321">
        <f t="shared" si="266"/>
        <v>0.7492098130526624</v>
      </c>
      <c r="T321">
        <f t="shared" si="266"/>
        <v>1.389856682679091</v>
      </c>
      <c r="U321">
        <f t="shared" si="266"/>
        <v>1.0877884047057285</v>
      </c>
      <c r="V321">
        <f t="shared" si="266"/>
        <v>0.6417191857901111</v>
      </c>
      <c r="W321">
        <f t="shared" si="267"/>
        <v>1.389856682679091</v>
      </c>
      <c r="X321">
        <f t="shared" si="269"/>
        <v>0.1</v>
      </c>
      <c r="Y321">
        <f t="shared" si="268"/>
        <v>1</v>
      </c>
    </row>
    <row r="322" spans="1:25" ht="12.75">
      <c r="A322" s="1" t="s">
        <v>40</v>
      </c>
      <c r="B322" s="1" t="str">
        <f aca="true" t="shared" si="270" ref="B322:B385">SUBSTITUTE($A322," ","")</f>
        <v>I</v>
      </c>
      <c r="C322" s="1">
        <f t="shared" si="217"/>
        <v>1</v>
      </c>
      <c r="D322" s="1">
        <f>SUM(C$2:C322)</f>
        <v>320</v>
      </c>
      <c r="E322" s="1">
        <f>ROWS(E$1:E322)</f>
        <v>322</v>
      </c>
      <c r="F322" s="1" t="str">
        <f>MID(INDEX(B$1:B$1000,MATCH(ROWS(F$1:F322)-1,D$1:D$1001,1)+1),ROWS(F$1:F322)-INDEX(D$1:D$1001,MATCH(ROWS(F$1:F322)-1,D$1:D$1001,1)),1)</f>
        <v>A</v>
      </c>
      <c r="G322" s="1">
        <f t="shared" si="257"/>
        <v>0</v>
      </c>
      <c r="H322" s="1">
        <f t="shared" si="258"/>
        <v>320</v>
      </c>
      <c r="I322">
        <f ca="1" t="shared" si="259"/>
        <v>1.284</v>
      </c>
      <c r="J322">
        <f ca="1" t="shared" si="260"/>
        <v>0.877</v>
      </c>
      <c r="K322">
        <f ca="1" t="shared" si="261"/>
        <v>1.297</v>
      </c>
      <c r="L322">
        <f ca="1" t="shared" si="262"/>
        <v>1.551</v>
      </c>
      <c r="M322">
        <f ca="1" t="shared" si="263"/>
        <v>1.084</v>
      </c>
      <c r="N322">
        <f ca="1" t="shared" si="264"/>
        <v>2.612</v>
      </c>
      <c r="O322">
        <f ca="1" t="shared" si="265"/>
        <v>0.377</v>
      </c>
      <c r="P322">
        <f t="shared" si="266"/>
        <v>0.9294352350106735</v>
      </c>
      <c r="Q322">
        <f t="shared" si="266"/>
        <v>1.104656046611473</v>
      </c>
      <c r="R322">
        <f t="shared" si="266"/>
        <v>0.809633184178934</v>
      </c>
      <c r="S322">
        <f t="shared" si="266"/>
        <v>0.739085344495856</v>
      </c>
      <c r="T322">
        <f t="shared" si="266"/>
        <v>1.3651099957102673</v>
      </c>
      <c r="U322">
        <f t="shared" si="266"/>
        <v>1.0663062427034191</v>
      </c>
      <c r="V322">
        <f t="shared" si="266"/>
        <v>0.6312977875467746</v>
      </c>
      <c r="W322">
        <f t="shared" si="267"/>
        <v>1.3651099957102673</v>
      </c>
      <c r="X322">
        <f t="shared" si="269"/>
        <v>0.1</v>
      </c>
      <c r="Y322">
        <f t="shared" si="268"/>
        <v>1</v>
      </c>
    </row>
    <row r="323" spans="1:25" ht="12.75">
      <c r="A323" s="1" t="s">
        <v>31</v>
      </c>
      <c r="B323" s="1" t="str">
        <f t="shared" si="270"/>
        <v>E</v>
      </c>
      <c r="C323" s="1">
        <f aca="true" t="shared" si="271" ref="C323:C386">LEN($B323)</f>
        <v>1</v>
      </c>
      <c r="D323" s="1">
        <f>SUM(C$2:C323)</f>
        <v>321</v>
      </c>
      <c r="E323" s="1">
        <f>ROWS(E$1:E323)</f>
        <v>323</v>
      </c>
      <c r="F323" s="1" t="str">
        <f>MID(INDEX(B$1:B$1000,MATCH(ROWS(F$1:F323)-1,D$1:D$1001,1)+1),ROWS(F$1:F323)-INDEX(D$1:D$1001,MATCH(ROWS(F$1:F323)-1,D$1:D$1001,1)),1)</f>
        <v>C</v>
      </c>
      <c r="G323" s="1">
        <f aca="true" t="shared" si="272" ref="G323:G338">LOOKUP($F323,$AA$4:$AA$23,$AB$4:$AB$23)</f>
        <v>1</v>
      </c>
      <c r="H323" s="1">
        <f t="shared" si="258"/>
        <v>321</v>
      </c>
      <c r="I323">
        <f ca="1" t="shared" si="259"/>
        <v>0.044</v>
      </c>
      <c r="J323">
        <f ca="1" t="shared" si="260"/>
        <v>0.824</v>
      </c>
      <c r="K323">
        <f ca="1" t="shared" si="261"/>
        <v>0.022</v>
      </c>
      <c r="L323">
        <f ca="1" t="shared" si="262"/>
        <v>0.308</v>
      </c>
      <c r="M323">
        <f ca="1" t="shared" si="263"/>
        <v>0.152</v>
      </c>
      <c r="N323">
        <f ca="1" t="shared" si="264"/>
        <v>0.18</v>
      </c>
      <c r="O323">
        <f ca="1" t="shared" si="265"/>
        <v>0.156</v>
      </c>
      <c r="P323">
        <f t="shared" si="266"/>
        <v>0.9371831883968724</v>
      </c>
      <c r="Q323">
        <f t="shared" si="266"/>
        <v>1.1246167233076703</v>
      </c>
      <c r="R323">
        <f t="shared" si="266"/>
        <v>0.70772771469742</v>
      </c>
      <c r="S323">
        <f t="shared" si="266"/>
        <v>0.7501578268839475</v>
      </c>
      <c r="T323">
        <f t="shared" si="266"/>
        <v>1.4015807963313327</v>
      </c>
      <c r="U323">
        <f t="shared" si="266"/>
        <v>0.9787226443795382</v>
      </c>
      <c r="V323">
        <f t="shared" si="266"/>
        <v>0.6441550509289818</v>
      </c>
      <c r="W323">
        <f t="shared" si="267"/>
        <v>1.4015807963313327</v>
      </c>
      <c r="X323">
        <f t="shared" si="269"/>
        <v>0.2</v>
      </c>
      <c r="Y323">
        <f t="shared" si="268"/>
        <v>1</v>
      </c>
    </row>
    <row r="324" spans="1:25" ht="12.75">
      <c r="A324" s="1" t="s">
        <v>30</v>
      </c>
      <c r="B324" s="1" t="str">
        <f t="shared" si="270"/>
        <v>A</v>
      </c>
      <c r="C324" s="1">
        <f t="shared" si="271"/>
        <v>1</v>
      </c>
      <c r="D324" s="1">
        <f>SUM(C$2:C324)</f>
        <v>322</v>
      </c>
      <c r="E324" s="1">
        <f>ROWS(E$1:E324)</f>
        <v>324</v>
      </c>
      <c r="F324" s="1" t="str">
        <f>MID(INDEX(B$1:B$1000,MATCH(ROWS(F$1:F324)-1,D$1:D$1001,1)+1),ROWS(F$1:F324)-INDEX(D$1:D$1001,MATCH(ROWS(F$1:F324)-1,D$1:D$1001,1)),1)</f>
        <v>R</v>
      </c>
      <c r="G324" s="1">
        <f t="shared" si="272"/>
        <v>14</v>
      </c>
      <c r="H324" s="1">
        <f aca="true" t="shared" si="273" ref="H324:H339">H323+1</f>
        <v>322</v>
      </c>
      <c r="I324">
        <f aca="true" ca="1" t="shared" si="274" ref="I324:I339">OFFSET($AC$4,$G324,MOD($H324,7),1,1)</f>
        <v>0.659</v>
      </c>
      <c r="J324">
        <f aca="true" ca="1" t="shared" si="275" ref="J324:J339">OFFSET($AC$4,$G324,MOD($H324+1,7),1,1)</f>
        <v>1.163</v>
      </c>
      <c r="K324">
        <f aca="true" ca="1" t="shared" si="276" ref="K324:K339">OFFSET($AC$4,$G324,MOD($H324+2,7),1,1)</f>
        <v>1.21</v>
      </c>
      <c r="L324">
        <f aca="true" ca="1" t="shared" si="277" ref="L324:L339">OFFSET($AC$4,$G324,MOD($H324+3,7),1,1)</f>
        <v>0.031</v>
      </c>
      <c r="M324">
        <f aca="true" ca="1" t="shared" si="278" ref="M324:M339">OFFSET($AC$4,$G324,MOD($H324+4,7),1,1)</f>
        <v>1.358</v>
      </c>
      <c r="N324">
        <f aca="true" ca="1" t="shared" si="279" ref="N324:N339">OFFSET($AC$4,$G324,MOD($H324+5,7),1,1)</f>
        <v>1.937</v>
      </c>
      <c r="O324">
        <f aca="true" ca="1" t="shared" si="280" ref="O324:O339">OFFSET($AC$4,$G324,MOD($H324+6,7),1,1)</f>
        <v>1.798</v>
      </c>
      <c r="P324">
        <f aca="true" t="shared" si="281" ref="P324:V339">POWER(PRODUCT(I324:I351),1/28)</f>
        <v>1.0316186611623628</v>
      </c>
      <c r="Q324">
        <f t="shared" si="281"/>
        <v>1.0627513419445904</v>
      </c>
      <c r="R324">
        <f t="shared" si="281"/>
        <v>0.8008984121705753</v>
      </c>
      <c r="S324">
        <f t="shared" si="281"/>
        <v>0.7810962008194876</v>
      </c>
      <c r="T324">
        <f t="shared" si="281"/>
        <v>1.4765613669880624</v>
      </c>
      <c r="U324">
        <f t="shared" si="281"/>
        <v>1.0318593241778822</v>
      </c>
      <c r="V324">
        <f t="shared" si="281"/>
        <v>0.6841611039396323</v>
      </c>
      <c r="W324">
        <f aca="true" t="shared" si="282" ref="W324:W339">MAX(P324:V324)</f>
        <v>1.4765613669880624</v>
      </c>
      <c r="X324">
        <f t="shared" si="269"/>
        <v>0.2</v>
      </c>
      <c r="Y324">
        <f aca="true" t="shared" si="283" ref="Y324:Y339">MAX(X324:X351)</f>
        <v>1</v>
      </c>
    </row>
    <row r="325" spans="1:25" ht="12.75">
      <c r="A325" s="1" t="s">
        <v>32</v>
      </c>
      <c r="B325" s="1" t="str">
        <f t="shared" si="270"/>
        <v>C</v>
      </c>
      <c r="C325" s="1">
        <f t="shared" si="271"/>
        <v>1</v>
      </c>
      <c r="D325" s="1">
        <f>SUM(C$2:C325)</f>
        <v>323</v>
      </c>
      <c r="E325" s="1">
        <f>ROWS(E$1:E325)</f>
        <v>325</v>
      </c>
      <c r="F325" s="1" t="str">
        <f>MID(INDEX(B$1:B$1000,MATCH(ROWS(F$1:F325)-1,D$1:D$1001,1)+1),ROWS(F$1:F325)-INDEX(D$1:D$1001,MATCH(ROWS(F$1:F325)-1,D$1:D$1001,1)),1)</f>
        <v>G</v>
      </c>
      <c r="G325" s="1">
        <f t="shared" si="272"/>
        <v>5</v>
      </c>
      <c r="H325" s="1">
        <f t="shared" si="273"/>
        <v>323</v>
      </c>
      <c r="I325">
        <f ca="1" t="shared" si="274"/>
        <v>0.275</v>
      </c>
      <c r="J325">
        <f ca="1" t="shared" si="275"/>
        <v>0.578</v>
      </c>
      <c r="K325">
        <f ca="1" t="shared" si="276"/>
        <v>0.216</v>
      </c>
      <c r="L325">
        <f ca="1" t="shared" si="277"/>
        <v>0.211</v>
      </c>
      <c r="M325">
        <f ca="1" t="shared" si="278"/>
        <v>0.426</v>
      </c>
      <c r="N325">
        <f ca="1" t="shared" si="279"/>
        <v>0.156</v>
      </c>
      <c r="O325">
        <f ca="1" t="shared" si="280"/>
        <v>0.045</v>
      </c>
      <c r="P325">
        <f t="shared" si="281"/>
        <v>1.083403257999237</v>
      </c>
      <c r="Q325">
        <f t="shared" si="281"/>
        <v>0.9728858551516962</v>
      </c>
      <c r="R325">
        <f t="shared" si="281"/>
        <v>0.7657982179533809</v>
      </c>
      <c r="S325">
        <f t="shared" si="281"/>
        <v>0.8807375630370883</v>
      </c>
      <c r="T325">
        <f t="shared" si="281"/>
        <v>1.4262062495634007</v>
      </c>
      <c r="U325">
        <f t="shared" si="281"/>
        <v>0.9810429899702939</v>
      </c>
      <c r="V325">
        <f t="shared" si="281"/>
        <v>0.6501362247714247</v>
      </c>
      <c r="W325">
        <f t="shared" si="282"/>
        <v>1.4262062495634007</v>
      </c>
      <c r="X325">
        <f t="shared" si="269"/>
        <v>0.1</v>
      </c>
      <c r="Y325">
        <f t="shared" si="283"/>
        <v>1</v>
      </c>
    </row>
    <row r="326" spans="1:25" ht="12.75">
      <c r="A326" s="1" t="s">
        <v>38</v>
      </c>
      <c r="B326" s="1" t="str">
        <f t="shared" si="270"/>
        <v>R</v>
      </c>
      <c r="C326" s="1">
        <f t="shared" si="271"/>
        <v>1</v>
      </c>
      <c r="D326" s="1">
        <f>SUM(C$2:C326)</f>
        <v>324</v>
      </c>
      <c r="E326" s="1">
        <f>ROWS(E$1:E326)</f>
        <v>326</v>
      </c>
      <c r="F326" s="1" t="str">
        <f>MID(INDEX(B$1:B$1000,MATCH(ROWS(F$1:F326)-1,D$1:D$1001,1)+1),ROWS(F$1:F326)-INDEX(D$1:D$1001,MATCH(ROWS(F$1:F326)-1,D$1:D$1001,1)),1)</f>
        <v>M</v>
      </c>
      <c r="G326" s="1">
        <f t="shared" si="272"/>
        <v>10</v>
      </c>
      <c r="H326" s="1">
        <f t="shared" si="273"/>
        <v>324</v>
      </c>
      <c r="I326">
        <f ca="1" t="shared" si="274"/>
        <v>0.48</v>
      </c>
      <c r="J326">
        <f ca="1" t="shared" si="275"/>
        <v>1.409</v>
      </c>
      <c r="K326">
        <f ca="1" t="shared" si="276"/>
        <v>0.541</v>
      </c>
      <c r="L326">
        <f ca="1" t="shared" si="277"/>
        <v>0.772</v>
      </c>
      <c r="M326">
        <f ca="1" t="shared" si="278"/>
        <v>0.663</v>
      </c>
      <c r="N326">
        <f ca="1" t="shared" si="279"/>
        <v>2.24</v>
      </c>
      <c r="O326">
        <f ca="1" t="shared" si="280"/>
        <v>0.37</v>
      </c>
      <c r="P326">
        <f t="shared" si="281"/>
        <v>1.1503824724643097</v>
      </c>
      <c r="Q326">
        <f t="shared" si="281"/>
        <v>1.0073980048181412</v>
      </c>
      <c r="R326">
        <f t="shared" si="281"/>
        <v>0.7203851290914602</v>
      </c>
      <c r="S326">
        <f t="shared" si="281"/>
        <v>0.9493121599832891</v>
      </c>
      <c r="T326">
        <f t="shared" si="281"/>
        <v>1.5182889590501236</v>
      </c>
      <c r="U326">
        <f t="shared" si="281"/>
        <v>1.079663463699321</v>
      </c>
      <c r="V326">
        <f t="shared" si="281"/>
        <v>0.7216174165469957</v>
      </c>
      <c r="W326">
        <f t="shared" si="282"/>
        <v>1.5182889590501236</v>
      </c>
      <c r="X326">
        <f t="shared" si="269"/>
        <v>0.1</v>
      </c>
      <c r="Y326">
        <f t="shared" si="283"/>
        <v>1</v>
      </c>
    </row>
    <row r="327" spans="1:25" ht="12.75">
      <c r="A327" s="1" t="s">
        <v>37</v>
      </c>
      <c r="B327" s="1" t="str">
        <f t="shared" si="270"/>
        <v>G</v>
      </c>
      <c r="C327" s="1">
        <f t="shared" si="271"/>
        <v>1</v>
      </c>
      <c r="D327" s="1">
        <f>SUM(C$2:C327)</f>
        <v>325</v>
      </c>
      <c r="E327" s="1">
        <f>ROWS(E$2:E327)</f>
        <v>326</v>
      </c>
      <c r="F327" s="1" t="str">
        <f>MID(INDEX(B$1:B$1000,MATCH(ROWS(F$1:F327)-1,D$1:D$1001,1)+1),ROWS(F$1:F327)-INDEX(D$1:D$1001,MATCH(ROWS(F$1:F327)-1,D$1:D$1001,1)),1)</f>
        <v>N</v>
      </c>
      <c r="G327" s="1">
        <f t="shared" si="272"/>
        <v>11</v>
      </c>
      <c r="H327" s="1">
        <f t="shared" si="273"/>
        <v>325</v>
      </c>
      <c r="I327">
        <f ca="1" t="shared" si="274"/>
        <v>0.039</v>
      </c>
      <c r="J327">
        <f ca="1" t="shared" si="275"/>
        <v>1.722</v>
      </c>
      <c r="K327">
        <f ca="1" t="shared" si="276"/>
        <v>2.456</v>
      </c>
      <c r="L327">
        <f ca="1" t="shared" si="277"/>
        <v>2.28</v>
      </c>
      <c r="M327">
        <f ca="1" t="shared" si="278"/>
        <v>0.835</v>
      </c>
      <c r="N327">
        <f ca="1" t="shared" si="279"/>
        <v>1.475</v>
      </c>
      <c r="O327">
        <f ca="1" t="shared" si="280"/>
        <v>1.534</v>
      </c>
      <c r="P327">
        <f t="shared" si="281"/>
        <v>1.2050948292875425</v>
      </c>
      <c r="Q327">
        <f t="shared" si="281"/>
        <v>0.938005655551205</v>
      </c>
      <c r="R327">
        <f t="shared" si="281"/>
        <v>0.7522098257658476</v>
      </c>
      <c r="S327">
        <f t="shared" si="281"/>
        <v>0.9814503632406559</v>
      </c>
      <c r="T327">
        <f t="shared" si="281"/>
        <v>1.5983473240459112</v>
      </c>
      <c r="U327">
        <f t="shared" si="281"/>
        <v>1.061008661300265</v>
      </c>
      <c r="V327">
        <f t="shared" si="281"/>
        <v>0.7740691875110794</v>
      </c>
      <c r="W327">
        <f t="shared" si="282"/>
        <v>1.5983473240459112</v>
      </c>
      <c r="X327">
        <f t="shared" si="269"/>
        <v>0.1</v>
      </c>
      <c r="Y327">
        <f t="shared" si="283"/>
        <v>1</v>
      </c>
    </row>
    <row r="328" spans="1:25" ht="12.75">
      <c r="A328" s="1" t="s">
        <v>21</v>
      </c>
      <c r="B328" s="1" t="str">
        <f t="shared" si="270"/>
        <v>M</v>
      </c>
      <c r="C328" s="1">
        <f t="shared" si="271"/>
        <v>1</v>
      </c>
      <c r="D328" s="1">
        <f>SUM(C$2:C328)</f>
        <v>326</v>
      </c>
      <c r="E328" s="1">
        <f>ROWS(E$2:E328)</f>
        <v>327</v>
      </c>
      <c r="F328" s="1" t="str">
        <f>MID(INDEX(B$1:B$1000,MATCH(ROWS(F$1:F328)-1,D$1:D$1001,1)+1),ROWS(F$1:F328)-INDEX(D$1:D$1001,MATCH(ROWS(F$1:F328)-1,D$1:D$1001,1)),1)</f>
        <v>E</v>
      </c>
      <c r="G328" s="1">
        <f t="shared" si="272"/>
        <v>3</v>
      </c>
      <c r="H328" s="1">
        <f t="shared" si="273"/>
        <v>326</v>
      </c>
      <c r="I328">
        <f ca="1" t="shared" si="274"/>
        <v>5.685</v>
      </c>
      <c r="J328">
        <f ca="1" t="shared" si="275"/>
        <v>2.494</v>
      </c>
      <c r="K328">
        <f ca="1" t="shared" si="276"/>
        <v>3.048</v>
      </c>
      <c r="L328">
        <f ca="1" t="shared" si="277"/>
        <v>0.262</v>
      </c>
      <c r="M328">
        <f ca="1" t="shared" si="278"/>
        <v>3.496</v>
      </c>
      <c r="N328">
        <f ca="1" t="shared" si="279"/>
        <v>3.108</v>
      </c>
      <c r="O328">
        <f ca="1" t="shared" si="280"/>
        <v>0.998</v>
      </c>
      <c r="P328">
        <f t="shared" si="281"/>
        <v>1.4205539972815666</v>
      </c>
      <c r="Q328">
        <f t="shared" si="281"/>
        <v>0.9025262447765654</v>
      </c>
      <c r="R328">
        <f t="shared" si="281"/>
        <v>0.7106932549517194</v>
      </c>
      <c r="S328">
        <f t="shared" si="281"/>
        <v>0.9285330151296189</v>
      </c>
      <c r="T328">
        <f t="shared" si="281"/>
        <v>1.676286926212013</v>
      </c>
      <c r="U328">
        <f t="shared" si="281"/>
        <v>1.001983375442781</v>
      </c>
      <c r="V328">
        <f t="shared" si="281"/>
        <v>0.7376549652760325</v>
      </c>
      <c r="W328">
        <f t="shared" si="282"/>
        <v>1.676286926212013</v>
      </c>
      <c r="X328">
        <f t="shared" si="269"/>
        <v>0.1</v>
      </c>
      <c r="Y328">
        <f t="shared" si="283"/>
        <v>1</v>
      </c>
    </row>
    <row r="329" spans="1:25" ht="12.75">
      <c r="A329" s="1" t="s">
        <v>42</v>
      </c>
      <c r="B329" s="1" t="str">
        <f t="shared" si="270"/>
        <v>N</v>
      </c>
      <c r="C329" s="1">
        <f t="shared" si="271"/>
        <v>1</v>
      </c>
      <c r="D329" s="1">
        <f>SUM(C$2:C329)</f>
        <v>327</v>
      </c>
      <c r="E329" s="1">
        <f>ROWS(E$2:E329)</f>
        <v>328</v>
      </c>
      <c r="F329" s="1" t="str">
        <f>MID(INDEX(B$1:B$1000,MATCH(ROWS(F$1:F329)-1,D$1:D$1001,1)+1),ROWS(F$1:F329)-INDEX(D$1:D$1001,MATCH(ROWS(F$1:F329)-1,D$1:D$1001,1)),1)</f>
        <v>A</v>
      </c>
      <c r="G329" s="1">
        <f t="shared" si="272"/>
        <v>0</v>
      </c>
      <c r="H329" s="1">
        <f t="shared" si="273"/>
        <v>327</v>
      </c>
      <c r="I329">
        <f ca="1" t="shared" si="274"/>
        <v>1.284</v>
      </c>
      <c r="J329">
        <f ca="1" t="shared" si="275"/>
        <v>0.877</v>
      </c>
      <c r="K329">
        <f ca="1" t="shared" si="276"/>
        <v>1.297</v>
      </c>
      <c r="L329">
        <f ca="1" t="shared" si="277"/>
        <v>1.551</v>
      </c>
      <c r="M329">
        <f ca="1" t="shared" si="278"/>
        <v>1.084</v>
      </c>
      <c r="N329">
        <f ca="1" t="shared" si="279"/>
        <v>2.612</v>
      </c>
      <c r="O329">
        <f ca="1" t="shared" si="280"/>
        <v>0.377</v>
      </c>
      <c r="P329">
        <f t="shared" si="281"/>
        <v>1.4205539972815666</v>
      </c>
      <c r="Q329">
        <f t="shared" si="281"/>
        <v>0.9025262447765654</v>
      </c>
      <c r="R329">
        <f t="shared" si="281"/>
        <v>0.7106932549517194</v>
      </c>
      <c r="S329">
        <f t="shared" si="281"/>
        <v>0.9285330151296189</v>
      </c>
      <c r="T329">
        <f t="shared" si="281"/>
        <v>1.6762869262120128</v>
      </c>
      <c r="U329">
        <f t="shared" si="281"/>
        <v>1.001983375442781</v>
      </c>
      <c r="V329">
        <f t="shared" si="281"/>
        <v>0.7376549652760325</v>
      </c>
      <c r="W329">
        <f t="shared" si="282"/>
        <v>1.6762869262120128</v>
      </c>
      <c r="X329">
        <f t="shared" si="269"/>
        <v>0.1</v>
      </c>
      <c r="Y329">
        <f t="shared" si="283"/>
        <v>1</v>
      </c>
    </row>
    <row r="330" spans="1:25" ht="12.75">
      <c r="A330" s="1" t="s">
        <v>31</v>
      </c>
      <c r="B330" s="1" t="str">
        <f t="shared" si="270"/>
        <v>E</v>
      </c>
      <c r="C330" s="1">
        <f t="shared" si="271"/>
        <v>1</v>
      </c>
      <c r="D330" s="1">
        <f>SUM(C$2:C330)</f>
        <v>328</v>
      </c>
      <c r="E330" s="1">
        <f>ROWS(E$2:E330)</f>
        <v>329</v>
      </c>
      <c r="F330" s="1" t="str">
        <f>MID(INDEX(B$1:B$1000,MATCH(ROWS(F$1:F330)-1,D$1:D$1001,1)+1),ROWS(F$1:F330)-INDEX(D$1:D$1001,MATCH(ROWS(F$1:F330)-1,D$1:D$1001,1)),1)</f>
        <v>L</v>
      </c>
      <c r="G330" s="1">
        <f t="shared" si="272"/>
        <v>9</v>
      </c>
      <c r="H330" s="1">
        <f t="shared" si="273"/>
        <v>328</v>
      </c>
      <c r="I330">
        <f ca="1" t="shared" si="274"/>
        <v>0.483</v>
      </c>
      <c r="J330">
        <f ca="1" t="shared" si="275"/>
        <v>3.167</v>
      </c>
      <c r="K330">
        <f ca="1" t="shared" si="276"/>
        <v>0.297</v>
      </c>
      <c r="L330">
        <f ca="1" t="shared" si="277"/>
        <v>0.398</v>
      </c>
      <c r="M330">
        <f ca="1" t="shared" si="278"/>
        <v>3.902</v>
      </c>
      <c r="N330">
        <f ca="1" t="shared" si="279"/>
        <v>0.585</v>
      </c>
      <c r="O330">
        <f ca="1" t="shared" si="280"/>
        <v>0.501</v>
      </c>
      <c r="P330">
        <f t="shared" si="281"/>
        <v>1.4538418006721598</v>
      </c>
      <c r="Q330">
        <f t="shared" si="281"/>
        <v>0.9338539410100885</v>
      </c>
      <c r="R330">
        <f t="shared" si="281"/>
        <v>0.6996030779130042</v>
      </c>
      <c r="S330">
        <f t="shared" si="281"/>
        <v>0.9268683926904272</v>
      </c>
      <c r="T330">
        <f t="shared" si="281"/>
        <v>1.6972035521410642</v>
      </c>
      <c r="U330">
        <f t="shared" si="281"/>
        <v>0.8622823481795666</v>
      </c>
      <c r="V330">
        <f t="shared" si="281"/>
        <v>0.7787780303335509</v>
      </c>
      <c r="W330">
        <f t="shared" si="282"/>
        <v>1.6972035521410642</v>
      </c>
      <c r="X330">
        <f t="shared" si="269"/>
        <v>0.1</v>
      </c>
      <c r="Y330">
        <f t="shared" si="283"/>
        <v>1</v>
      </c>
    </row>
    <row r="331" spans="1:25" ht="12.75">
      <c r="A331" s="1" t="s">
        <v>30</v>
      </c>
      <c r="B331" s="1" t="str">
        <f t="shared" si="270"/>
        <v>A</v>
      </c>
      <c r="C331" s="1">
        <f t="shared" si="271"/>
        <v>1</v>
      </c>
      <c r="D331" s="1">
        <f>SUM(C$2:C331)</f>
        <v>329</v>
      </c>
      <c r="E331" s="1">
        <f>ROWS(E$2:E331)</f>
        <v>330</v>
      </c>
      <c r="F331" s="1" t="str">
        <f>MID(INDEX(B$1:B$1000,MATCH(ROWS(F$1:F331)-1,D$1:D$1001,1)+1),ROWS(F$1:F331)-INDEX(D$1:D$1001,MATCH(ROWS(F$1:F331)-1,D$1:D$1001,1)),1)</f>
        <v>E</v>
      </c>
      <c r="G331" s="1">
        <f t="shared" si="272"/>
        <v>3</v>
      </c>
      <c r="H331" s="1">
        <f t="shared" si="273"/>
        <v>329</v>
      </c>
      <c r="I331">
        <f ca="1" t="shared" si="274"/>
        <v>0.262</v>
      </c>
      <c r="J331">
        <f ca="1" t="shared" si="275"/>
        <v>3.496</v>
      </c>
      <c r="K331">
        <f ca="1" t="shared" si="276"/>
        <v>3.108</v>
      </c>
      <c r="L331">
        <f ca="1" t="shared" si="277"/>
        <v>0.998</v>
      </c>
      <c r="M331">
        <f ca="1" t="shared" si="278"/>
        <v>5.685</v>
      </c>
      <c r="N331">
        <f ca="1" t="shared" si="279"/>
        <v>2.494</v>
      </c>
      <c r="O331">
        <f ca="1" t="shared" si="280"/>
        <v>3.048</v>
      </c>
      <c r="P331">
        <f t="shared" si="281"/>
        <v>1.5527123331947643</v>
      </c>
      <c r="Q331">
        <f t="shared" si="281"/>
        <v>0.8543261779446689</v>
      </c>
      <c r="R331">
        <f t="shared" si="281"/>
        <v>0.7640030695397818</v>
      </c>
      <c r="S331">
        <f t="shared" si="281"/>
        <v>0.9974624840404355</v>
      </c>
      <c r="T331">
        <f t="shared" si="281"/>
        <v>1.616536360689627</v>
      </c>
      <c r="U331">
        <f t="shared" si="281"/>
        <v>0.9352334191000857</v>
      </c>
      <c r="V331">
        <f t="shared" si="281"/>
        <v>0.824724024290382</v>
      </c>
      <c r="W331">
        <f t="shared" si="282"/>
        <v>1.616536360689627</v>
      </c>
      <c r="X331">
        <f t="shared" si="269"/>
        <v>0.2</v>
      </c>
      <c r="Y331">
        <f t="shared" si="283"/>
        <v>1</v>
      </c>
    </row>
    <row r="332" spans="1:25" ht="12.75">
      <c r="A332" s="1" t="s">
        <v>33</v>
      </c>
      <c r="B332" s="1" t="str">
        <f t="shared" si="270"/>
        <v>L</v>
      </c>
      <c r="C332" s="1">
        <f t="shared" si="271"/>
        <v>1</v>
      </c>
      <c r="D332" s="1">
        <f>SUM(C$2:C332)</f>
        <v>330</v>
      </c>
      <c r="E332" s="1">
        <f>ROWS(E$2:E332)</f>
        <v>331</v>
      </c>
      <c r="F332" s="1" t="str">
        <f>MID(INDEX(B$1:B$1000,MATCH(ROWS(F$1:F332)-1,D$1:D$1001,1)+1),ROWS(F$1:F332)-INDEX(D$1:D$1001,MATCH(ROWS(F$1:F332)-1,D$1:D$1001,1)),1)</f>
        <v>K</v>
      </c>
      <c r="G332" s="1">
        <f t="shared" si="272"/>
        <v>8</v>
      </c>
      <c r="H332" s="1">
        <f t="shared" si="273"/>
        <v>330</v>
      </c>
      <c r="I332">
        <f ca="1" t="shared" si="274"/>
        <v>2.639</v>
      </c>
      <c r="J332">
        <f ca="1" t="shared" si="275"/>
        <v>1.763</v>
      </c>
      <c r="K332">
        <f ca="1" t="shared" si="276"/>
        <v>0.191</v>
      </c>
      <c r="L332">
        <f ca="1" t="shared" si="277"/>
        <v>1.815</v>
      </c>
      <c r="M332">
        <f ca="1" t="shared" si="278"/>
        <v>1.961</v>
      </c>
      <c r="N332">
        <f ca="1" t="shared" si="279"/>
        <v>2.795</v>
      </c>
      <c r="O332">
        <f ca="1" t="shared" si="280"/>
        <v>1.375</v>
      </c>
      <c r="P332">
        <f t="shared" si="281"/>
        <v>1.6972516692597601</v>
      </c>
      <c r="Q332">
        <f t="shared" si="281"/>
        <v>0.7823125946231838</v>
      </c>
      <c r="R332">
        <f t="shared" si="281"/>
        <v>0.7099317602467179</v>
      </c>
      <c r="S332">
        <f t="shared" si="281"/>
        <v>1.0472371127604416</v>
      </c>
      <c r="T332">
        <f t="shared" si="281"/>
        <v>1.4904415737777763</v>
      </c>
      <c r="U332">
        <f t="shared" si="281"/>
        <v>0.8831308638736002</v>
      </c>
      <c r="V332">
        <f t="shared" si="281"/>
        <v>0.772208885637492</v>
      </c>
      <c r="W332">
        <f t="shared" si="282"/>
        <v>1.6972516692597601</v>
      </c>
      <c r="X332">
        <f t="shared" si="269"/>
        <v>0.2</v>
      </c>
      <c r="Y332">
        <f t="shared" si="283"/>
        <v>1</v>
      </c>
    </row>
    <row r="333" spans="1:25" ht="12.75">
      <c r="A333" s="1" t="s">
        <v>31</v>
      </c>
      <c r="B333" s="1" t="str">
        <f t="shared" si="270"/>
        <v>E</v>
      </c>
      <c r="C333" s="1">
        <f t="shared" si="271"/>
        <v>1</v>
      </c>
      <c r="D333" s="1">
        <f>SUM(C$2:C333)</f>
        <v>331</v>
      </c>
      <c r="E333" s="1">
        <f>ROWS(E$2:E333)</f>
        <v>332</v>
      </c>
      <c r="F333" s="1" t="str">
        <f>MID(INDEX(B$1:B$1000,MATCH(ROWS(F$1:F333)-1,D$1:D$1001,1)+1),ROWS(F$1:F333)-INDEX(D$1:D$1001,MATCH(ROWS(F$1:F333)-1,D$1:D$1001,1)),1)</f>
        <v>Q</v>
      </c>
      <c r="G333" s="1">
        <f t="shared" si="272"/>
        <v>13</v>
      </c>
      <c r="H333" s="1">
        <f t="shared" si="273"/>
        <v>331</v>
      </c>
      <c r="I333">
        <f ca="1" t="shared" si="274"/>
        <v>1.778</v>
      </c>
      <c r="J333">
        <f ca="1" t="shared" si="275"/>
        <v>0.631</v>
      </c>
      <c r="K333">
        <f ca="1" t="shared" si="276"/>
        <v>2.55</v>
      </c>
      <c r="L333">
        <f ca="1" t="shared" si="277"/>
        <v>1.578</v>
      </c>
      <c r="M333">
        <f ca="1" t="shared" si="278"/>
        <v>2.526</v>
      </c>
      <c r="N333">
        <f ca="1" t="shared" si="279"/>
        <v>0.179</v>
      </c>
      <c r="O333">
        <f ca="1" t="shared" si="280"/>
        <v>2.114</v>
      </c>
      <c r="P333">
        <f t="shared" si="281"/>
        <v>1.6483027012529488</v>
      </c>
      <c r="Q333">
        <f t="shared" si="281"/>
        <v>0.7718665437834022</v>
      </c>
      <c r="R333">
        <f t="shared" si="281"/>
        <v>0.6652946727255475</v>
      </c>
      <c r="S333">
        <f t="shared" si="281"/>
        <v>1.0364440223599303</v>
      </c>
      <c r="T333">
        <f t="shared" si="281"/>
        <v>1.4897862343172992</v>
      </c>
      <c r="U333">
        <f t="shared" si="281"/>
        <v>0.8693256360445789</v>
      </c>
      <c r="V333">
        <f t="shared" si="281"/>
        <v>0.7521890978618541</v>
      </c>
      <c r="W333">
        <f t="shared" si="282"/>
        <v>1.6483027012529488</v>
      </c>
      <c r="X333">
        <f t="shared" si="269"/>
        <v>0.2</v>
      </c>
      <c r="Y333">
        <f t="shared" si="283"/>
        <v>1</v>
      </c>
    </row>
    <row r="334" spans="1:25" ht="12.75">
      <c r="A334" s="1" t="s">
        <v>41</v>
      </c>
      <c r="B334" s="1" t="str">
        <f t="shared" si="270"/>
        <v>K</v>
      </c>
      <c r="C334" s="1">
        <f t="shared" si="271"/>
        <v>1</v>
      </c>
      <c r="D334" s="1">
        <f>SUM(C$2:C334)</f>
        <v>332</v>
      </c>
      <c r="E334" s="1">
        <f>ROWS(E$2:E334)</f>
        <v>333</v>
      </c>
      <c r="F334" s="1" t="str">
        <f>MID(INDEX(B$1:B$1000,MATCH(ROWS(F$1:F334)-1,D$1:D$1001,1)+1),ROWS(F$1:F334)-INDEX(D$1:D$1001,MATCH(ROWS(F$1:F334)-1,D$1:D$1001,1)),1)</f>
        <v>L</v>
      </c>
      <c r="G334" s="1">
        <f t="shared" si="272"/>
        <v>9</v>
      </c>
      <c r="H334" s="1">
        <f t="shared" si="273"/>
        <v>332</v>
      </c>
      <c r="I334">
        <f ca="1" t="shared" si="274"/>
        <v>3.902</v>
      </c>
      <c r="J334">
        <f ca="1" t="shared" si="275"/>
        <v>0.585</v>
      </c>
      <c r="K334">
        <f ca="1" t="shared" si="276"/>
        <v>0.501</v>
      </c>
      <c r="L334">
        <f ca="1" t="shared" si="277"/>
        <v>0.483</v>
      </c>
      <c r="M334">
        <f ca="1" t="shared" si="278"/>
        <v>3.167</v>
      </c>
      <c r="N334">
        <f ca="1" t="shared" si="279"/>
        <v>0.297</v>
      </c>
      <c r="O334">
        <f ca="1" t="shared" si="280"/>
        <v>0.398</v>
      </c>
      <c r="P334">
        <f t="shared" si="281"/>
        <v>1.6121174201611759</v>
      </c>
      <c r="Q334">
        <f t="shared" si="281"/>
        <v>0.7728541025613287</v>
      </c>
      <c r="R334">
        <f t="shared" si="281"/>
        <v>0.6380551223650333</v>
      </c>
      <c r="S334">
        <f t="shared" si="281"/>
        <v>1.0134949427899393</v>
      </c>
      <c r="T334">
        <f t="shared" si="281"/>
        <v>1.4190507220478008</v>
      </c>
      <c r="U334">
        <f t="shared" si="281"/>
        <v>0.867542645513501</v>
      </c>
      <c r="V334">
        <f t="shared" si="281"/>
        <v>0.7231496527427422</v>
      </c>
      <c r="W334">
        <f t="shared" si="282"/>
        <v>1.6121174201611759</v>
      </c>
      <c r="X334">
        <f t="shared" si="269"/>
        <v>0.2</v>
      </c>
      <c r="Y334">
        <f t="shared" si="283"/>
        <v>1</v>
      </c>
    </row>
    <row r="335" spans="1:25" ht="12.75">
      <c r="A335" s="1" t="s">
        <v>35</v>
      </c>
      <c r="B335" s="1" t="str">
        <f t="shared" si="270"/>
        <v>Q</v>
      </c>
      <c r="C335" s="1">
        <f t="shared" si="271"/>
        <v>1</v>
      </c>
      <c r="D335" s="1">
        <f>SUM(C$2:C335)</f>
        <v>333</v>
      </c>
      <c r="E335" s="1">
        <f>ROWS(E$2:E335)</f>
        <v>334</v>
      </c>
      <c r="F335" s="1" t="str">
        <f>MID(INDEX(B$1:B$1000,MATCH(ROWS(F$1:F335)-1,D$1:D$1001,1)+1),ROWS(F$1:F335)-INDEX(D$1:D$1001,MATCH(ROWS(F$1:F335)-1,D$1:D$1001,1)),1)</f>
        <v>Q</v>
      </c>
      <c r="G335" s="1">
        <f t="shared" si="272"/>
        <v>13</v>
      </c>
      <c r="H335" s="1">
        <f t="shared" si="273"/>
        <v>333</v>
      </c>
      <c r="I335">
        <f ca="1" t="shared" si="274"/>
        <v>2.55</v>
      </c>
      <c r="J335">
        <f ca="1" t="shared" si="275"/>
        <v>1.578</v>
      </c>
      <c r="K335">
        <f ca="1" t="shared" si="276"/>
        <v>2.526</v>
      </c>
      <c r="L335">
        <f ca="1" t="shared" si="277"/>
        <v>0.179</v>
      </c>
      <c r="M335">
        <f ca="1" t="shared" si="278"/>
        <v>2.114</v>
      </c>
      <c r="N335">
        <f ca="1" t="shared" si="279"/>
        <v>1.778</v>
      </c>
      <c r="O335">
        <f ca="1" t="shared" si="280"/>
        <v>0.631</v>
      </c>
      <c r="P335">
        <f t="shared" si="281"/>
        <v>1.512490862403048</v>
      </c>
      <c r="Q335">
        <f t="shared" si="281"/>
        <v>0.7812262442614936</v>
      </c>
      <c r="R335">
        <f t="shared" si="281"/>
        <v>0.6500238110623685</v>
      </c>
      <c r="S335">
        <f t="shared" si="281"/>
        <v>1.0241316075595917</v>
      </c>
      <c r="T335">
        <f t="shared" si="281"/>
        <v>1.278033259954363</v>
      </c>
      <c r="U335">
        <f t="shared" si="281"/>
        <v>0.8946084562154584</v>
      </c>
      <c r="V335">
        <f t="shared" si="281"/>
        <v>0.7461117972866378</v>
      </c>
      <c r="W335">
        <f t="shared" si="282"/>
        <v>1.512490862403048</v>
      </c>
      <c r="X335">
        <f aca="true" t="shared" si="284" ref="X335:X350">IF(W308&gt;1.55,1,IF(W308&gt;1.48,0.9,IF(W308&gt;1.4,0.8,IF(W308&gt;1.36666,0.6,IF(W308&gt;1.33333,0.4,IF(W308&gt;1.22,0.2,IF(W308&gt;1,0.1,0)))))))</f>
        <v>0.4</v>
      </c>
      <c r="Y335">
        <f t="shared" si="283"/>
        <v>1</v>
      </c>
    </row>
    <row r="336" spans="1:25" ht="12.75">
      <c r="A336" s="1" t="s">
        <v>33</v>
      </c>
      <c r="B336" s="1" t="str">
        <f t="shared" si="270"/>
        <v>L</v>
      </c>
      <c r="C336" s="1">
        <f t="shared" si="271"/>
        <v>1</v>
      </c>
      <c r="D336" s="1">
        <f>SUM(C$2:C336)</f>
        <v>334</v>
      </c>
      <c r="E336" s="1">
        <f>ROWS(E$2:E336)</f>
        <v>335</v>
      </c>
      <c r="F336" s="1" t="str">
        <f>MID(INDEX(B$1:B$1000,MATCH(ROWS(F$1:F336)-1,D$1:D$1001,1)+1),ROWS(F$1:F336)-INDEX(D$1:D$1001,MATCH(ROWS(F$1:F336)-1,D$1:D$1001,1)),1)</f>
        <v>E</v>
      </c>
      <c r="G336" s="1">
        <f t="shared" si="272"/>
        <v>3</v>
      </c>
      <c r="H336" s="1">
        <f t="shared" si="273"/>
        <v>334</v>
      </c>
      <c r="I336">
        <f ca="1" t="shared" si="274"/>
        <v>2.494</v>
      </c>
      <c r="J336">
        <f ca="1" t="shared" si="275"/>
        <v>3.048</v>
      </c>
      <c r="K336">
        <f ca="1" t="shared" si="276"/>
        <v>0.262</v>
      </c>
      <c r="L336">
        <f ca="1" t="shared" si="277"/>
        <v>3.496</v>
      </c>
      <c r="M336">
        <f ca="1" t="shared" si="278"/>
        <v>3.108</v>
      </c>
      <c r="N336">
        <f ca="1" t="shared" si="279"/>
        <v>0.998</v>
      </c>
      <c r="O336">
        <f ca="1" t="shared" si="280"/>
        <v>5.685</v>
      </c>
      <c r="P336">
        <f t="shared" si="281"/>
        <v>1.4942355384427712</v>
      </c>
      <c r="Q336">
        <f t="shared" si="281"/>
        <v>0.7873126016882825</v>
      </c>
      <c r="R336">
        <f t="shared" si="281"/>
        <v>0.6523773190370687</v>
      </c>
      <c r="S336">
        <f t="shared" si="281"/>
        <v>1.1014859763904306</v>
      </c>
      <c r="T336">
        <f t="shared" si="281"/>
        <v>1.2881981488477163</v>
      </c>
      <c r="U336">
        <f t="shared" si="281"/>
        <v>0.8943378067394246</v>
      </c>
      <c r="V336">
        <f t="shared" si="281"/>
        <v>0.7149379255314868</v>
      </c>
      <c r="W336">
        <f t="shared" si="282"/>
        <v>1.4942355384427712</v>
      </c>
      <c r="X336">
        <f t="shared" si="284"/>
        <v>0.4</v>
      </c>
      <c r="Y336">
        <f t="shared" si="283"/>
        <v>1</v>
      </c>
    </row>
    <row r="337" spans="1:25" ht="12.75">
      <c r="A337" s="1" t="s">
        <v>35</v>
      </c>
      <c r="B337" s="1" t="str">
        <f t="shared" si="270"/>
        <v>Q</v>
      </c>
      <c r="C337" s="1">
        <f t="shared" si="271"/>
        <v>1</v>
      </c>
      <c r="D337" s="1">
        <f>SUM(C$2:C337)</f>
        <v>335</v>
      </c>
      <c r="E337" s="1">
        <f>ROWS(E$2:E337)</f>
        <v>336</v>
      </c>
      <c r="F337" s="1" t="str">
        <f>MID(INDEX(B$1:B$1000,MATCH(ROWS(F$1:F337)-1,D$1:D$1001,1)+1),ROWS(F$1:F337)-INDEX(D$1:D$1001,MATCH(ROWS(F$1:F337)-1,D$1:D$1001,1)),1)</f>
        <v>L</v>
      </c>
      <c r="G337" s="1">
        <f t="shared" si="272"/>
        <v>9</v>
      </c>
      <c r="H337" s="1">
        <f t="shared" si="273"/>
        <v>335</v>
      </c>
      <c r="I337">
        <f ca="1" t="shared" si="274"/>
        <v>0.483</v>
      </c>
      <c r="J337">
        <f ca="1" t="shared" si="275"/>
        <v>3.167</v>
      </c>
      <c r="K337">
        <f ca="1" t="shared" si="276"/>
        <v>0.297</v>
      </c>
      <c r="L337">
        <f ca="1" t="shared" si="277"/>
        <v>0.398</v>
      </c>
      <c r="M337">
        <f ca="1" t="shared" si="278"/>
        <v>3.902</v>
      </c>
      <c r="N337">
        <f ca="1" t="shared" si="279"/>
        <v>0.585</v>
      </c>
      <c r="O337">
        <f ca="1" t="shared" si="280"/>
        <v>0.501</v>
      </c>
      <c r="P337">
        <f t="shared" si="281"/>
        <v>1.441727930844179</v>
      </c>
      <c r="Q337">
        <f t="shared" si="281"/>
        <v>0.7441238546861221</v>
      </c>
      <c r="R337">
        <f t="shared" si="281"/>
        <v>0.661222310927765</v>
      </c>
      <c r="S337">
        <f t="shared" si="281"/>
        <v>1.0332293325726964</v>
      </c>
      <c r="T337">
        <f t="shared" si="281"/>
        <v>1.2393111004050643</v>
      </c>
      <c r="U337">
        <f t="shared" si="281"/>
        <v>0.8670423006327087</v>
      </c>
      <c r="V337">
        <f t="shared" si="281"/>
        <v>0.6566279510284913</v>
      </c>
      <c r="W337">
        <f t="shared" si="282"/>
        <v>1.441727930844179</v>
      </c>
      <c r="X337">
        <f t="shared" si="284"/>
        <v>0.8</v>
      </c>
      <c r="Y337">
        <f t="shared" si="283"/>
        <v>1</v>
      </c>
    </row>
    <row r="338" spans="1:25" ht="12.75">
      <c r="A338" s="1" t="s">
        <v>31</v>
      </c>
      <c r="B338" s="1" t="str">
        <f t="shared" si="270"/>
        <v>E</v>
      </c>
      <c r="C338" s="1">
        <f t="shared" si="271"/>
        <v>1</v>
      </c>
      <c r="D338" s="1">
        <f>SUM(C$2:C338)</f>
        <v>336</v>
      </c>
      <c r="E338" s="1">
        <f>ROWS(E$2:E338)</f>
        <v>337</v>
      </c>
      <c r="F338" s="1" t="str">
        <f>MID(INDEX(B$1:B$1000,MATCH(ROWS(F$1:F338)-1,D$1:D$1001,1)+1),ROWS(F$1:F338)-INDEX(D$1:D$1001,MATCH(ROWS(F$1:F338)-1,D$1:D$1001,1)),1)</f>
        <v>E</v>
      </c>
      <c r="G338" s="1">
        <f t="shared" si="272"/>
        <v>3</v>
      </c>
      <c r="H338" s="1">
        <f t="shared" si="273"/>
        <v>336</v>
      </c>
      <c r="I338">
        <f ca="1" t="shared" si="274"/>
        <v>0.262</v>
      </c>
      <c r="J338">
        <f ca="1" t="shared" si="275"/>
        <v>3.496</v>
      </c>
      <c r="K338">
        <f ca="1" t="shared" si="276"/>
        <v>3.108</v>
      </c>
      <c r="L338">
        <f ca="1" t="shared" si="277"/>
        <v>0.998</v>
      </c>
      <c r="M338">
        <f ca="1" t="shared" si="278"/>
        <v>5.685</v>
      </c>
      <c r="N338">
        <f ca="1" t="shared" si="279"/>
        <v>2.494</v>
      </c>
      <c r="O338">
        <f ca="1" t="shared" si="280"/>
        <v>3.048</v>
      </c>
      <c r="P338">
        <f t="shared" si="281"/>
        <v>1.539774642810621</v>
      </c>
      <c r="Q338">
        <f t="shared" si="281"/>
        <v>0.6807536604748141</v>
      </c>
      <c r="R338">
        <f t="shared" si="281"/>
        <v>0.7220892691095608</v>
      </c>
      <c r="S338">
        <f t="shared" si="281"/>
        <v>1.1119243085416384</v>
      </c>
      <c r="T338">
        <f t="shared" si="281"/>
        <v>1.1804072961571002</v>
      </c>
      <c r="U338">
        <f t="shared" si="281"/>
        <v>0.940396074484258</v>
      </c>
      <c r="V338">
        <f t="shared" si="281"/>
        <v>0.695367389860529</v>
      </c>
      <c r="W338">
        <f t="shared" si="282"/>
        <v>1.539774642810621</v>
      </c>
      <c r="X338">
        <f t="shared" si="284"/>
        <v>0.9</v>
      </c>
      <c r="Y338">
        <f t="shared" si="283"/>
        <v>1</v>
      </c>
    </row>
    <row r="339" spans="1:25" ht="12.75">
      <c r="A339" s="1" t="s">
        <v>33</v>
      </c>
      <c r="B339" s="1" t="str">
        <f t="shared" si="270"/>
        <v>L</v>
      </c>
      <c r="C339" s="1">
        <f t="shared" si="271"/>
        <v>1</v>
      </c>
      <c r="D339" s="1">
        <f>SUM(C$2:C339)</f>
        <v>337</v>
      </c>
      <c r="E339" s="1">
        <f>ROWS(E$2:E339)</f>
        <v>338</v>
      </c>
      <c r="F339" s="1" t="str">
        <f>MID(INDEX(B$1:B$1000,MATCH(ROWS(F$1:F339)-1,D$1:D$1001,1)+1),ROWS(F$1:F339)-INDEX(D$1:D$1001,MATCH(ROWS(F$1:F339)-1,D$1:D$1001,1)),1)</f>
        <v>D</v>
      </c>
      <c r="G339" s="1">
        <f aca="true" t="shared" si="285" ref="G339:G354">LOOKUP($F339,$AA$4:$AA$23,$AB$4:$AB$23)</f>
        <v>2</v>
      </c>
      <c r="H339" s="1">
        <f t="shared" si="273"/>
        <v>337</v>
      </c>
      <c r="I339">
        <f ca="1" t="shared" si="274"/>
        <v>2.352</v>
      </c>
      <c r="J339">
        <f ca="1" t="shared" si="275"/>
        <v>2.268</v>
      </c>
      <c r="K339">
        <f ca="1" t="shared" si="276"/>
        <v>0.237</v>
      </c>
      <c r="L339">
        <f ca="1" t="shared" si="277"/>
        <v>0.663</v>
      </c>
      <c r="M339">
        <f ca="1" t="shared" si="278"/>
        <v>1.62</v>
      </c>
      <c r="N339">
        <f ca="1" t="shared" si="279"/>
        <v>1.448</v>
      </c>
      <c r="O339">
        <f ca="1" t="shared" si="280"/>
        <v>0.03</v>
      </c>
      <c r="P339">
        <f t="shared" si="281"/>
        <v>1.6624208418515785</v>
      </c>
      <c r="Q339">
        <f t="shared" si="281"/>
        <v>0.6282830641300752</v>
      </c>
      <c r="R339">
        <f t="shared" si="281"/>
        <v>0.6754886280563793</v>
      </c>
      <c r="S339">
        <f t="shared" si="281"/>
        <v>1.125704822480258</v>
      </c>
      <c r="T339">
        <f t="shared" si="281"/>
        <v>1.0852968850338287</v>
      </c>
      <c r="U339">
        <f t="shared" si="281"/>
        <v>0.9018249918662864</v>
      </c>
      <c r="V339">
        <f t="shared" si="281"/>
        <v>0.6584966266879945</v>
      </c>
      <c r="W339">
        <f t="shared" si="282"/>
        <v>1.6624208418515785</v>
      </c>
      <c r="X339">
        <f t="shared" si="284"/>
        <v>0.9</v>
      </c>
      <c r="Y339">
        <f t="shared" si="283"/>
        <v>1</v>
      </c>
    </row>
    <row r="340" spans="1:25" ht="12.75">
      <c r="A340" s="1" t="s">
        <v>31</v>
      </c>
      <c r="B340" s="1" t="str">
        <f t="shared" si="270"/>
        <v>E</v>
      </c>
      <c r="C340" s="1">
        <f t="shared" si="271"/>
        <v>1</v>
      </c>
      <c r="D340" s="1">
        <f>SUM(C$2:C340)</f>
        <v>338</v>
      </c>
      <c r="E340" s="1">
        <f>ROWS(E$2:E340)</f>
        <v>339</v>
      </c>
      <c r="F340" s="1" t="str">
        <f>MID(INDEX(B$1:B$1000,MATCH(ROWS(F$1:F340)-1,D$1:D$1001,1)+1),ROWS(F$1:F340)-INDEX(D$1:D$1001,MATCH(ROWS(F$1:F340)-1,D$1:D$1001,1)),1)</f>
        <v>K</v>
      </c>
      <c r="G340" s="1">
        <f t="shared" si="285"/>
        <v>8</v>
      </c>
      <c r="H340" s="1">
        <f aca="true" t="shared" si="286" ref="H340:H355">H339+1</f>
        <v>338</v>
      </c>
      <c r="I340">
        <f aca="true" ca="1" t="shared" si="287" ref="I340:I355">OFFSET($AC$4,$G340,MOD($H340,7),1,1)</f>
        <v>1.763</v>
      </c>
      <c r="J340">
        <f aca="true" ca="1" t="shared" si="288" ref="J340:J355">OFFSET($AC$4,$G340,MOD($H340+1,7),1,1)</f>
        <v>0.191</v>
      </c>
      <c r="K340">
        <f aca="true" ca="1" t="shared" si="289" ref="K340:K355">OFFSET($AC$4,$G340,MOD($H340+2,7),1,1)</f>
        <v>1.815</v>
      </c>
      <c r="L340">
        <f aca="true" ca="1" t="shared" si="290" ref="L340:L355">OFFSET($AC$4,$G340,MOD($H340+3,7),1,1)</f>
        <v>1.961</v>
      </c>
      <c r="M340">
        <f aca="true" ca="1" t="shared" si="291" ref="M340:M355">OFFSET($AC$4,$G340,MOD($H340+4,7),1,1)</f>
        <v>2.795</v>
      </c>
      <c r="N340">
        <f aca="true" ca="1" t="shared" si="292" ref="N340:N355">OFFSET($AC$4,$G340,MOD($H340+5,7),1,1)</f>
        <v>1.375</v>
      </c>
      <c r="O340">
        <f aca="true" ca="1" t="shared" si="293" ref="O340:O355">OFFSET($AC$4,$G340,MOD($H340+6,7),1,1)</f>
        <v>2.639</v>
      </c>
      <c r="P340">
        <f aca="true" t="shared" si="294" ref="P340:V355">POWER(PRODUCT(I340:I367),1/28)</f>
        <v>1.6378831714663231</v>
      </c>
      <c r="Q340">
        <f t="shared" si="294"/>
        <v>0.6119343909565714</v>
      </c>
      <c r="R340">
        <f t="shared" si="294"/>
        <v>0.7359365241092443</v>
      </c>
      <c r="S340">
        <f t="shared" si="294"/>
        <v>1.1032358790599177</v>
      </c>
      <c r="T340">
        <f t="shared" si="294"/>
        <v>1.076324434631882</v>
      </c>
      <c r="U340">
        <f t="shared" si="294"/>
        <v>0.8858186167821157</v>
      </c>
      <c r="V340">
        <f t="shared" si="294"/>
        <v>0.7533133287911797</v>
      </c>
      <c r="W340">
        <f aca="true" t="shared" si="295" ref="W340:W355">MAX(P340:V340)</f>
        <v>1.6378831714663231</v>
      </c>
      <c r="X340">
        <f t="shared" si="284"/>
        <v>1</v>
      </c>
      <c r="Y340">
        <f aca="true" t="shared" si="296" ref="Y340:Y355">MAX(X340:X367)</f>
        <v>1</v>
      </c>
    </row>
    <row r="341" spans="1:25" ht="12.75">
      <c r="A341" s="1" t="s">
        <v>34</v>
      </c>
      <c r="B341" s="1" t="str">
        <f t="shared" si="270"/>
        <v>D</v>
      </c>
      <c r="C341" s="1">
        <f t="shared" si="271"/>
        <v>1</v>
      </c>
      <c r="D341" s="1">
        <f>SUM(C$2:C341)</f>
        <v>339</v>
      </c>
      <c r="E341" s="1">
        <f>ROWS(E$2:E341)</f>
        <v>340</v>
      </c>
      <c r="F341" s="1" t="str">
        <f>MID(INDEX(B$1:B$1000,MATCH(ROWS(F$1:F341)-1,D$1:D$1001,1)+1),ROWS(F$1:F341)-INDEX(D$1:D$1001,MATCH(ROWS(F$1:F341)-1,D$1:D$1001,1)),1)</f>
        <v>Q</v>
      </c>
      <c r="G341" s="1">
        <f t="shared" si="285"/>
        <v>13</v>
      </c>
      <c r="H341" s="1">
        <f t="shared" si="286"/>
        <v>339</v>
      </c>
      <c r="I341">
        <f ca="1" t="shared" si="287"/>
        <v>0.631</v>
      </c>
      <c r="J341">
        <f ca="1" t="shared" si="288"/>
        <v>2.55</v>
      </c>
      <c r="K341">
        <f ca="1" t="shared" si="289"/>
        <v>1.578</v>
      </c>
      <c r="L341">
        <f ca="1" t="shared" si="290"/>
        <v>2.526</v>
      </c>
      <c r="M341">
        <f ca="1" t="shared" si="291"/>
        <v>0.179</v>
      </c>
      <c r="N341">
        <f ca="1" t="shared" si="292"/>
        <v>2.114</v>
      </c>
      <c r="O341">
        <f ca="1" t="shared" si="293"/>
        <v>1.778</v>
      </c>
      <c r="P341">
        <f t="shared" si="294"/>
        <v>1.6160128717979394</v>
      </c>
      <c r="Q341">
        <f t="shared" si="294"/>
        <v>0.5734589057115529</v>
      </c>
      <c r="R341">
        <f t="shared" si="294"/>
        <v>0.728351776264688</v>
      </c>
      <c r="S341">
        <f t="shared" si="294"/>
        <v>1.1027507919431316</v>
      </c>
      <c r="T341">
        <f t="shared" si="294"/>
        <v>1.0594991773049427</v>
      </c>
      <c r="U341">
        <f t="shared" si="294"/>
        <v>0.8628534566479547</v>
      </c>
      <c r="V341">
        <f t="shared" si="294"/>
        <v>0.7315876703647036</v>
      </c>
      <c r="W341">
        <f t="shared" si="295"/>
        <v>1.6160128717979394</v>
      </c>
      <c r="X341">
        <f t="shared" si="284"/>
        <v>0.8</v>
      </c>
      <c r="Y341">
        <f t="shared" si="296"/>
        <v>1</v>
      </c>
    </row>
    <row r="342" spans="1:25" ht="12.75">
      <c r="A342" s="1" t="s">
        <v>41</v>
      </c>
      <c r="B342" s="1" t="str">
        <f t="shared" si="270"/>
        <v>K</v>
      </c>
      <c r="C342" s="1">
        <f t="shared" si="271"/>
        <v>1</v>
      </c>
      <c r="D342" s="1">
        <f>SUM(C$2:C342)</f>
        <v>340</v>
      </c>
      <c r="E342" s="1">
        <f>ROWS(E$2:E342)</f>
        <v>341</v>
      </c>
      <c r="F342" s="1" t="str">
        <f>MID(INDEX(B$1:B$1000,MATCH(ROWS(F$1:F342)-1,D$1:D$1001,1)+1),ROWS(F$1:F342)-INDEX(D$1:D$1001,MATCH(ROWS(F$1:F342)-1,D$1:D$1001,1)),1)</f>
        <v>N</v>
      </c>
      <c r="G342" s="1">
        <f t="shared" si="285"/>
        <v>11</v>
      </c>
      <c r="H342" s="1">
        <f t="shared" si="286"/>
        <v>340</v>
      </c>
      <c r="I342">
        <f ca="1" t="shared" si="287"/>
        <v>1.722</v>
      </c>
      <c r="J342">
        <f ca="1" t="shared" si="288"/>
        <v>2.456</v>
      </c>
      <c r="K342">
        <f ca="1" t="shared" si="289"/>
        <v>2.28</v>
      </c>
      <c r="L342">
        <f ca="1" t="shared" si="290"/>
        <v>0.835</v>
      </c>
      <c r="M342">
        <f ca="1" t="shared" si="291"/>
        <v>1.475</v>
      </c>
      <c r="N342">
        <f ca="1" t="shared" si="292"/>
        <v>1.534</v>
      </c>
      <c r="O342">
        <f ca="1" t="shared" si="293"/>
        <v>0.039</v>
      </c>
      <c r="P342">
        <f t="shared" si="294"/>
        <v>1.6727778952905912</v>
      </c>
      <c r="Q342">
        <f t="shared" si="294"/>
        <v>0.5226659516620946</v>
      </c>
      <c r="R342">
        <f t="shared" si="294"/>
        <v>0.6662251962984681</v>
      </c>
      <c r="S342">
        <f t="shared" si="294"/>
        <v>0.9981321253091768</v>
      </c>
      <c r="T342">
        <f t="shared" si="294"/>
        <v>1.1407500860957436</v>
      </c>
      <c r="U342">
        <f t="shared" si="294"/>
        <v>0.7708638313319447</v>
      </c>
      <c r="V342">
        <f t="shared" si="294"/>
        <v>0.6648294319349467</v>
      </c>
      <c r="W342">
        <f t="shared" si="295"/>
        <v>1.6727778952905912</v>
      </c>
      <c r="X342">
        <f t="shared" si="284"/>
        <v>0.8</v>
      </c>
      <c r="Y342">
        <f t="shared" si="296"/>
        <v>1</v>
      </c>
    </row>
    <row r="343" spans="1:25" ht="12.75">
      <c r="A343" s="1" t="s">
        <v>35</v>
      </c>
      <c r="B343" s="1" t="str">
        <f t="shared" si="270"/>
        <v>Q</v>
      </c>
      <c r="C343" s="1">
        <f t="shared" si="271"/>
        <v>1</v>
      </c>
      <c r="D343" s="1">
        <f>SUM(C$2:C343)</f>
        <v>341</v>
      </c>
      <c r="E343" s="1">
        <f>ROWS(E$2:E343)</f>
        <v>342</v>
      </c>
      <c r="F343" s="1" t="str">
        <f>MID(INDEX(B$1:B$1000,MATCH(ROWS(F$1:F343)-1,D$1:D$1001,1)+1),ROWS(F$1:F343)-INDEX(D$1:D$1001,MATCH(ROWS(F$1:F343)-1,D$1:D$1001,1)),1)</f>
        <v>A</v>
      </c>
      <c r="G343" s="1">
        <f t="shared" si="285"/>
        <v>0</v>
      </c>
      <c r="H343" s="1">
        <f t="shared" si="286"/>
        <v>341</v>
      </c>
      <c r="I343">
        <f ca="1" t="shared" si="287"/>
        <v>1.284</v>
      </c>
      <c r="J343">
        <f ca="1" t="shared" si="288"/>
        <v>0.877</v>
      </c>
      <c r="K343">
        <f ca="1" t="shared" si="289"/>
        <v>1.297</v>
      </c>
      <c r="L343">
        <f ca="1" t="shared" si="290"/>
        <v>1.551</v>
      </c>
      <c r="M343">
        <f ca="1" t="shared" si="291"/>
        <v>1.084</v>
      </c>
      <c r="N343">
        <f ca="1" t="shared" si="292"/>
        <v>2.612</v>
      </c>
      <c r="O343">
        <f ca="1" t="shared" si="293"/>
        <v>0.377</v>
      </c>
      <c r="P343">
        <f t="shared" si="294"/>
        <v>1.6095062361800967</v>
      </c>
      <c r="Q343">
        <f t="shared" si="294"/>
        <v>0.49381855130778474</v>
      </c>
      <c r="R343">
        <f t="shared" si="294"/>
        <v>0.6303040005321721</v>
      </c>
      <c r="S343">
        <f t="shared" si="294"/>
        <v>1.046803662205727</v>
      </c>
      <c r="T343">
        <f t="shared" si="294"/>
        <v>1.0772886815100033</v>
      </c>
      <c r="U343">
        <f t="shared" si="294"/>
        <v>0.7346003973650949</v>
      </c>
      <c r="V343">
        <f t="shared" si="294"/>
        <v>0.7836944314199497</v>
      </c>
      <c r="W343">
        <f t="shared" si="295"/>
        <v>1.6095062361800967</v>
      </c>
      <c r="X343">
        <f t="shared" si="284"/>
        <v>0.8</v>
      </c>
      <c r="Y343">
        <f t="shared" si="296"/>
        <v>1</v>
      </c>
    </row>
    <row r="344" spans="1:25" ht="12.75">
      <c r="A344" s="1" t="s">
        <v>42</v>
      </c>
      <c r="B344" s="1" t="str">
        <f t="shared" si="270"/>
        <v>N</v>
      </c>
      <c r="C344" s="1">
        <f t="shared" si="271"/>
        <v>1</v>
      </c>
      <c r="D344" s="1">
        <f>SUM(C$2:C344)</f>
        <v>342</v>
      </c>
      <c r="E344" s="1">
        <f>ROWS(E$2:E344)</f>
        <v>343</v>
      </c>
      <c r="F344" s="1" t="str">
        <f>MID(INDEX(B$1:B$1000,MATCH(ROWS(F$1:F344)-1,D$1:D$1001,1)+1),ROWS(F$1:F344)-INDEX(D$1:D$1001,MATCH(ROWS(F$1:F344)-1,D$1:D$1001,1)),1)</f>
        <v>D</v>
      </c>
      <c r="G344" s="1">
        <f t="shared" si="285"/>
        <v>2</v>
      </c>
      <c r="H344" s="1">
        <f t="shared" si="286"/>
        <v>342</v>
      </c>
      <c r="I344">
        <f ca="1" t="shared" si="287"/>
        <v>1.448</v>
      </c>
      <c r="J344">
        <f ca="1" t="shared" si="288"/>
        <v>0.03</v>
      </c>
      <c r="K344">
        <f ca="1" t="shared" si="289"/>
        <v>2.352</v>
      </c>
      <c r="L344">
        <f ca="1" t="shared" si="290"/>
        <v>2.268</v>
      </c>
      <c r="M344">
        <f ca="1" t="shared" si="291"/>
        <v>0.237</v>
      </c>
      <c r="N344">
        <f ca="1" t="shared" si="292"/>
        <v>0.663</v>
      </c>
      <c r="O344">
        <f ca="1" t="shared" si="293"/>
        <v>1.62</v>
      </c>
      <c r="P344">
        <f t="shared" si="294"/>
        <v>1.634033552180586</v>
      </c>
      <c r="Q344">
        <f t="shared" si="294"/>
        <v>0.5146895343718076</v>
      </c>
      <c r="R344">
        <f t="shared" si="294"/>
        <v>0.6316200025896598</v>
      </c>
      <c r="S344">
        <f t="shared" si="294"/>
        <v>1.0668640375162104</v>
      </c>
      <c r="T344">
        <f t="shared" si="294"/>
        <v>1.096164609955627</v>
      </c>
      <c r="U344">
        <f t="shared" si="294"/>
        <v>0.6690859035572697</v>
      </c>
      <c r="V344">
        <f t="shared" si="294"/>
        <v>0.8289398551057806</v>
      </c>
      <c r="W344">
        <f t="shared" si="295"/>
        <v>1.634033552180586</v>
      </c>
      <c r="X344">
        <f t="shared" si="284"/>
        <v>0.8</v>
      </c>
      <c r="Y344">
        <f t="shared" si="296"/>
        <v>1</v>
      </c>
    </row>
    <row r="345" spans="1:25" ht="12.75">
      <c r="A345" s="1" t="s">
        <v>30</v>
      </c>
      <c r="B345" s="1" t="str">
        <f t="shared" si="270"/>
        <v>A</v>
      </c>
      <c r="C345" s="1">
        <f t="shared" si="271"/>
        <v>1</v>
      </c>
      <c r="D345" s="1">
        <f>SUM(C$2:C345)</f>
        <v>343</v>
      </c>
      <c r="E345" s="1">
        <f>ROWS(E$2:E345)</f>
        <v>344</v>
      </c>
      <c r="F345" s="1" t="str">
        <f>MID(INDEX(B$1:B$1000,MATCH(ROWS(F$1:F345)-1,D$1:D$1001,1)+1),ROWS(F$1:F345)-INDEX(D$1:D$1001,MATCH(ROWS(F$1:F345)-1,D$1:D$1001,1)),1)</f>
        <v>I</v>
      </c>
      <c r="G345" s="1">
        <f t="shared" si="285"/>
        <v>7</v>
      </c>
      <c r="H345" s="1">
        <f t="shared" si="286"/>
        <v>343</v>
      </c>
      <c r="I345">
        <f ca="1" t="shared" si="287"/>
        <v>2.597</v>
      </c>
      <c r="J345">
        <f ca="1" t="shared" si="288"/>
        <v>0.098</v>
      </c>
      <c r="K345">
        <f ca="1" t="shared" si="289"/>
        <v>0.345</v>
      </c>
      <c r="L345">
        <f ca="1" t="shared" si="290"/>
        <v>0.894</v>
      </c>
      <c r="M345">
        <f ca="1" t="shared" si="291"/>
        <v>0.514</v>
      </c>
      <c r="N345">
        <f ca="1" t="shared" si="292"/>
        <v>0.471</v>
      </c>
      <c r="O345">
        <f ca="1" t="shared" si="293"/>
        <v>0.431</v>
      </c>
      <c r="P345">
        <f t="shared" si="294"/>
        <v>1.6780522680283936</v>
      </c>
      <c r="Q345">
        <f t="shared" si="294"/>
        <v>0.556107702210244</v>
      </c>
      <c r="R345">
        <f t="shared" si="294"/>
        <v>0.6406244675302042</v>
      </c>
      <c r="S345">
        <f t="shared" si="294"/>
        <v>1.0789371473173404</v>
      </c>
      <c r="T345">
        <f t="shared" si="294"/>
        <v>1.1539185121595286</v>
      </c>
      <c r="U345">
        <f t="shared" si="294"/>
        <v>0.7224554250546057</v>
      </c>
      <c r="V345">
        <f t="shared" si="294"/>
        <v>0.8418121989367071</v>
      </c>
      <c r="W345">
        <f t="shared" si="295"/>
        <v>1.6780522680283936</v>
      </c>
      <c r="X345">
        <f t="shared" si="284"/>
        <v>0.8</v>
      </c>
      <c r="Y345">
        <f t="shared" si="296"/>
        <v>1</v>
      </c>
    </row>
    <row r="346" spans="1:25" ht="12.75">
      <c r="A346" s="1" t="s">
        <v>34</v>
      </c>
      <c r="B346" s="1" t="str">
        <f t="shared" si="270"/>
        <v>D</v>
      </c>
      <c r="C346" s="1">
        <f t="shared" si="271"/>
        <v>1</v>
      </c>
      <c r="D346" s="1">
        <f>SUM(C$2:C346)</f>
        <v>344</v>
      </c>
      <c r="E346" s="1">
        <f>ROWS(E$2:E346)</f>
        <v>345</v>
      </c>
      <c r="F346" s="1" t="str">
        <f>MID(INDEX(B$1:B$1000,MATCH(ROWS(F$1:F346)-1,D$1:D$1001,1)+1),ROWS(F$1:F346)-INDEX(D$1:D$1001,MATCH(ROWS(F$1:F346)-1,D$1:D$1001,1)),1)</f>
        <v>S</v>
      </c>
      <c r="G346" s="1">
        <f t="shared" si="285"/>
        <v>15</v>
      </c>
      <c r="H346" s="1">
        <f t="shared" si="286"/>
        <v>344</v>
      </c>
      <c r="I346">
        <f ca="1" t="shared" si="287"/>
        <v>0.583</v>
      </c>
      <c r="J346">
        <f ca="1" t="shared" si="288"/>
        <v>1.052</v>
      </c>
      <c r="K346">
        <f ca="1" t="shared" si="289"/>
        <v>0.419</v>
      </c>
      <c r="L346">
        <f ca="1" t="shared" si="290"/>
        <v>0.525</v>
      </c>
      <c r="M346">
        <f ca="1" t="shared" si="291"/>
        <v>0.916</v>
      </c>
      <c r="N346">
        <f ca="1" t="shared" si="292"/>
        <v>0.628</v>
      </c>
      <c r="O346">
        <f ca="1" t="shared" si="293"/>
        <v>0.382</v>
      </c>
      <c r="P346">
        <f t="shared" si="294"/>
        <v>1.642135464897208</v>
      </c>
      <c r="Q346">
        <f t="shared" si="294"/>
        <v>0.5544189532248124</v>
      </c>
      <c r="R346">
        <f t="shared" si="294"/>
        <v>0.6172768313319723</v>
      </c>
      <c r="S346">
        <f t="shared" si="294"/>
        <v>1.103025996891221</v>
      </c>
      <c r="T346">
        <f t="shared" si="294"/>
        <v>1.1136252937989073</v>
      </c>
      <c r="U346">
        <f t="shared" si="294"/>
        <v>0.6899919136979552</v>
      </c>
      <c r="V346">
        <f t="shared" si="294"/>
        <v>0.8116202479445674</v>
      </c>
      <c r="W346">
        <f t="shared" si="295"/>
        <v>1.642135464897208</v>
      </c>
      <c r="X346">
        <f t="shared" si="284"/>
        <v>0.8</v>
      </c>
      <c r="Y346">
        <f t="shared" si="296"/>
        <v>1</v>
      </c>
    </row>
    <row r="347" spans="1:25" ht="12.75">
      <c r="A347" s="1" t="s">
        <v>40</v>
      </c>
      <c r="B347" s="1" t="str">
        <f t="shared" si="270"/>
        <v>I</v>
      </c>
      <c r="C347" s="1">
        <f t="shared" si="271"/>
        <v>1</v>
      </c>
      <c r="D347" s="1">
        <f>SUM(C$2:C347)</f>
        <v>345</v>
      </c>
      <c r="E347" s="1">
        <f>ROWS(E$2:E347)</f>
        <v>346</v>
      </c>
      <c r="F347" s="1" t="str">
        <f>MID(INDEX(B$1:B$1000,MATCH(ROWS(F$1:F347)-1,D$1:D$1001,1)+1),ROWS(F$1:F347)-INDEX(D$1:D$1001,MATCH(ROWS(F$1:F347)-1,D$1:D$1001,1)),1)</f>
        <v>A</v>
      </c>
      <c r="G347" s="1">
        <f t="shared" si="285"/>
        <v>0</v>
      </c>
      <c r="H347" s="1">
        <f t="shared" si="286"/>
        <v>345</v>
      </c>
      <c r="I347">
        <f ca="1" t="shared" si="287"/>
        <v>1.084</v>
      </c>
      <c r="J347">
        <f ca="1" t="shared" si="288"/>
        <v>2.612</v>
      </c>
      <c r="K347">
        <f ca="1" t="shared" si="289"/>
        <v>0.377</v>
      </c>
      <c r="L347">
        <f ca="1" t="shared" si="290"/>
        <v>1.284</v>
      </c>
      <c r="M347">
        <f ca="1" t="shared" si="291"/>
        <v>0.877</v>
      </c>
      <c r="N347">
        <f ca="1" t="shared" si="292"/>
        <v>1.297</v>
      </c>
      <c r="O347">
        <f ca="1" t="shared" si="293"/>
        <v>1.551</v>
      </c>
      <c r="P347">
        <f t="shared" si="294"/>
        <v>1.7194472346952623</v>
      </c>
      <c r="Q347">
        <f t="shared" si="294"/>
        <v>0.5649082617074973</v>
      </c>
      <c r="R347">
        <f t="shared" si="294"/>
        <v>0.6263693874992882</v>
      </c>
      <c r="S347">
        <f t="shared" si="294"/>
        <v>1.1670765719691305</v>
      </c>
      <c r="T347">
        <f t="shared" si="294"/>
        <v>1.1354688185281525</v>
      </c>
      <c r="U347">
        <f t="shared" si="294"/>
        <v>0.7251575075972949</v>
      </c>
      <c r="V347">
        <f t="shared" si="294"/>
        <v>0.7899422837873797</v>
      </c>
      <c r="W347">
        <f t="shared" si="295"/>
        <v>1.7194472346952623</v>
      </c>
      <c r="X347">
        <f t="shared" si="284"/>
        <v>0.6</v>
      </c>
      <c r="Y347">
        <f t="shared" si="296"/>
        <v>1</v>
      </c>
    </row>
    <row r="348" spans="1:25" ht="12.75">
      <c r="A348" s="1" t="s">
        <v>29</v>
      </c>
      <c r="B348" s="1" t="str">
        <f t="shared" si="270"/>
        <v>S</v>
      </c>
      <c r="C348" s="1">
        <f t="shared" si="271"/>
        <v>1</v>
      </c>
      <c r="D348" s="1">
        <f>SUM(C$2:C348)</f>
        <v>346</v>
      </c>
      <c r="E348" s="1">
        <f>ROWS(E$2:E348)</f>
        <v>347</v>
      </c>
      <c r="F348" s="1" t="str">
        <f>MID(INDEX(B$1:B$1000,MATCH(ROWS(F$1:F348)-1,D$1:D$1001,1)+1),ROWS(F$1:F348)-INDEX(D$1:D$1001,MATCH(ROWS(F$1:F348)-1,D$1:D$1001,1)),1)</f>
        <v>M</v>
      </c>
      <c r="G348" s="1">
        <f t="shared" si="285"/>
        <v>10</v>
      </c>
      <c r="H348" s="1">
        <f t="shared" si="286"/>
        <v>346</v>
      </c>
      <c r="I348">
        <f ca="1" t="shared" si="287"/>
        <v>1.409</v>
      </c>
      <c r="J348">
        <f ca="1" t="shared" si="288"/>
        <v>0.541</v>
      </c>
      <c r="K348">
        <f ca="1" t="shared" si="289"/>
        <v>0.772</v>
      </c>
      <c r="L348">
        <f ca="1" t="shared" si="290"/>
        <v>0.663</v>
      </c>
      <c r="M348">
        <f ca="1" t="shared" si="291"/>
        <v>2.24</v>
      </c>
      <c r="N348">
        <f ca="1" t="shared" si="292"/>
        <v>0.37</v>
      </c>
      <c r="O348">
        <f ca="1" t="shared" si="293"/>
        <v>0.48</v>
      </c>
      <c r="P348">
        <f t="shared" si="294"/>
        <v>1.7653846444806074</v>
      </c>
      <c r="Q348">
        <f t="shared" si="294"/>
        <v>0.5185081785964837</v>
      </c>
      <c r="R348">
        <f t="shared" si="294"/>
        <v>0.6391262771138166</v>
      </c>
      <c r="S348">
        <f t="shared" si="294"/>
        <v>1.1768055498872505</v>
      </c>
      <c r="T348">
        <f t="shared" si="294"/>
        <v>1.1559862692357978</v>
      </c>
      <c r="U348">
        <f t="shared" si="294"/>
        <v>0.6338846723136374</v>
      </c>
      <c r="V348">
        <f t="shared" si="294"/>
        <v>0.8017766708307471</v>
      </c>
      <c r="W348">
        <f t="shared" si="295"/>
        <v>1.7653846444806074</v>
      </c>
      <c r="X348">
        <f t="shared" si="284"/>
        <v>0.6</v>
      </c>
      <c r="Y348">
        <f t="shared" si="296"/>
        <v>1</v>
      </c>
    </row>
    <row r="349" spans="1:25" ht="12.75">
      <c r="A349" s="1" t="s">
        <v>30</v>
      </c>
      <c r="B349" s="1" t="str">
        <f t="shared" si="270"/>
        <v>A</v>
      </c>
      <c r="C349" s="1">
        <f t="shared" si="271"/>
        <v>1</v>
      </c>
      <c r="D349" s="1">
        <f>SUM(C$2:C349)</f>
        <v>347</v>
      </c>
      <c r="E349" s="1">
        <f>ROWS(E$2:E349)</f>
        <v>348</v>
      </c>
      <c r="F349" s="1" t="str">
        <f>MID(INDEX(B$1:B$1000,MATCH(ROWS(F$1:F349)-1,D$1:D$1001,1)+1),ROWS(F$1:F349)-INDEX(D$1:D$1001,MATCH(ROWS(F$1:F349)-1,D$1:D$1001,1)),1)</f>
        <v>Q</v>
      </c>
      <c r="G349" s="1">
        <f t="shared" si="285"/>
        <v>13</v>
      </c>
      <c r="H349" s="1">
        <f t="shared" si="286"/>
        <v>347</v>
      </c>
      <c r="I349">
        <f ca="1" t="shared" si="287"/>
        <v>2.55</v>
      </c>
      <c r="J349">
        <f ca="1" t="shared" si="288"/>
        <v>1.578</v>
      </c>
      <c r="K349">
        <f ca="1" t="shared" si="289"/>
        <v>2.526</v>
      </c>
      <c r="L349">
        <f ca="1" t="shared" si="290"/>
        <v>0.179</v>
      </c>
      <c r="M349">
        <f ca="1" t="shared" si="291"/>
        <v>2.114</v>
      </c>
      <c r="N349">
        <f ca="1" t="shared" si="292"/>
        <v>1.778</v>
      </c>
      <c r="O349">
        <f ca="1" t="shared" si="293"/>
        <v>0.631</v>
      </c>
      <c r="P349">
        <f t="shared" si="294"/>
        <v>1.8307898554147866</v>
      </c>
      <c r="Q349">
        <f t="shared" si="294"/>
        <v>0.519958183941093</v>
      </c>
      <c r="R349">
        <f t="shared" si="294"/>
        <v>0.6293326449191762</v>
      </c>
      <c r="S349">
        <f t="shared" si="294"/>
        <v>1.1635676069967662</v>
      </c>
      <c r="T349">
        <f t="shared" si="294"/>
        <v>1.170372492052171</v>
      </c>
      <c r="U349">
        <f t="shared" si="294"/>
        <v>0.6289288117910037</v>
      </c>
      <c r="V349">
        <f t="shared" si="294"/>
        <v>0.7964302861367306</v>
      </c>
      <c r="W349">
        <f t="shared" si="295"/>
        <v>1.8307898554147866</v>
      </c>
      <c r="X349">
        <f t="shared" si="284"/>
        <v>0.4</v>
      </c>
      <c r="Y349">
        <f t="shared" si="296"/>
        <v>1</v>
      </c>
    </row>
    <row r="350" spans="1:25" ht="12.75">
      <c r="A350" s="1" t="s">
        <v>21</v>
      </c>
      <c r="B350" s="1" t="str">
        <f t="shared" si="270"/>
        <v>M</v>
      </c>
      <c r="C350" s="1">
        <f t="shared" si="271"/>
        <v>1</v>
      </c>
      <c r="D350" s="1">
        <f>SUM(C$2:C350)</f>
        <v>348</v>
      </c>
      <c r="E350" s="1">
        <f>ROWS(E$2:E350)</f>
        <v>349</v>
      </c>
      <c r="F350" s="1" t="str">
        <f>MID(INDEX(B$1:B$1000,MATCH(ROWS(F$1:F350)-1,D$1:D$1001,1)+1),ROWS(F$1:F350)-INDEX(D$1:D$1001,MATCH(ROWS(F$1:F350)-1,D$1:D$1001,1)),1)</f>
        <v>D</v>
      </c>
      <c r="G350" s="1">
        <f t="shared" si="285"/>
        <v>2</v>
      </c>
      <c r="H350" s="1">
        <f t="shared" si="286"/>
        <v>348</v>
      </c>
      <c r="I350">
        <f ca="1" t="shared" si="287"/>
        <v>1.62</v>
      </c>
      <c r="J350">
        <f ca="1" t="shared" si="288"/>
        <v>1.448</v>
      </c>
      <c r="K350">
        <f ca="1" t="shared" si="289"/>
        <v>0.03</v>
      </c>
      <c r="L350">
        <f ca="1" t="shared" si="290"/>
        <v>2.352</v>
      </c>
      <c r="M350">
        <f ca="1" t="shared" si="291"/>
        <v>2.268</v>
      </c>
      <c r="N350">
        <f ca="1" t="shared" si="292"/>
        <v>0.237</v>
      </c>
      <c r="O350">
        <f ca="1" t="shared" si="293"/>
        <v>0.663</v>
      </c>
      <c r="P350">
        <f t="shared" si="294"/>
        <v>1.7370140976641024</v>
      </c>
      <c r="Q350">
        <f t="shared" si="294"/>
        <v>0.499083356326321</v>
      </c>
      <c r="R350">
        <f t="shared" si="294"/>
        <v>0.5932258102653059</v>
      </c>
      <c r="S350">
        <f t="shared" si="294"/>
        <v>1.289305189008627</v>
      </c>
      <c r="T350">
        <f t="shared" si="294"/>
        <v>1.0911465571788657</v>
      </c>
      <c r="U350">
        <f t="shared" si="294"/>
        <v>0.5961910692500747</v>
      </c>
      <c r="V350">
        <f t="shared" si="294"/>
        <v>0.8499766156246622</v>
      </c>
      <c r="W350">
        <f t="shared" si="295"/>
        <v>1.7370140976641024</v>
      </c>
      <c r="X350">
        <f t="shared" si="284"/>
        <v>0.8</v>
      </c>
      <c r="Y350">
        <f t="shared" si="296"/>
        <v>1</v>
      </c>
    </row>
    <row r="351" spans="1:25" ht="12.75">
      <c r="A351" s="1" t="s">
        <v>35</v>
      </c>
      <c r="B351" s="1" t="str">
        <f t="shared" si="270"/>
        <v>Q</v>
      </c>
      <c r="C351" s="1">
        <f t="shared" si="271"/>
        <v>1</v>
      </c>
      <c r="D351" s="1">
        <f>SUM(C$2:C351)</f>
        <v>349</v>
      </c>
      <c r="E351" s="1">
        <f>ROWS(E$2:E351)</f>
        <v>350</v>
      </c>
      <c r="F351" s="1" t="str">
        <f>MID(INDEX(B$1:B$1000,MATCH(ROWS(F$1:F351)-1,D$1:D$1001,1)+1),ROWS(F$1:F351)-INDEX(D$1:D$1001,MATCH(ROWS(F$1:F351)-1,D$1:D$1001,1)),1)</f>
        <v>T</v>
      </c>
      <c r="G351" s="1">
        <f t="shared" si="285"/>
        <v>16</v>
      </c>
      <c r="H351" s="1">
        <f t="shared" si="286"/>
        <v>349</v>
      </c>
      <c r="I351">
        <f ca="1" t="shared" si="287"/>
        <v>0.647</v>
      </c>
      <c r="J351">
        <f ca="1" t="shared" si="288"/>
        <v>0.169</v>
      </c>
      <c r="K351">
        <f ca="1" t="shared" si="289"/>
        <v>0.702</v>
      </c>
      <c r="L351">
        <f ca="1" t="shared" si="290"/>
        <v>0.955</v>
      </c>
      <c r="M351">
        <f ca="1" t="shared" si="291"/>
        <v>0.654</v>
      </c>
      <c r="N351">
        <f ca="1" t="shared" si="292"/>
        <v>0.791</v>
      </c>
      <c r="O351">
        <f ca="1" t="shared" si="293"/>
        <v>0.843</v>
      </c>
      <c r="P351">
        <f t="shared" si="294"/>
        <v>1.763020618311322</v>
      </c>
      <c r="Q351">
        <f t="shared" si="294"/>
        <v>0.5072414555281455</v>
      </c>
      <c r="R351">
        <f t="shared" si="294"/>
        <v>0.6680541300263763</v>
      </c>
      <c r="S351">
        <f t="shared" si="294"/>
        <v>1.2679975035854627</v>
      </c>
      <c r="T351">
        <f t="shared" si="294"/>
        <v>1.0760146125019956</v>
      </c>
      <c r="U351">
        <f t="shared" si="294"/>
        <v>0.558980633054903</v>
      </c>
      <c r="V351">
        <f t="shared" si="294"/>
        <v>0.8794501954496103</v>
      </c>
      <c r="W351">
        <f t="shared" si="295"/>
        <v>1.763020618311322</v>
      </c>
      <c r="X351">
        <f aca="true" t="shared" si="297" ref="X351:X366">IF(W324&gt;1.55,1,IF(W324&gt;1.48,0.9,IF(W324&gt;1.4,0.8,IF(W324&gt;1.36666,0.6,IF(W324&gt;1.33333,0.4,IF(W324&gt;1.22,0.2,IF(W324&gt;1,0.1,0)))))))</f>
        <v>0.8</v>
      </c>
      <c r="Y351">
        <f t="shared" si="296"/>
        <v>1</v>
      </c>
    </row>
    <row r="352" spans="1:25" ht="12.75">
      <c r="A352" s="1" t="s">
        <v>34</v>
      </c>
      <c r="B352" s="1" t="str">
        <f t="shared" si="270"/>
        <v>D</v>
      </c>
      <c r="C352" s="1">
        <f t="shared" si="271"/>
        <v>1</v>
      </c>
      <c r="D352" s="1">
        <f>SUM(C$2:C352)</f>
        <v>350</v>
      </c>
      <c r="E352" s="1">
        <f>ROWS(E$2:E352)</f>
        <v>351</v>
      </c>
      <c r="F352" s="1" t="str">
        <f>MID(INDEX(B$1:B$1000,MATCH(ROWS(F$1:F352)-1,D$1:D$1001,1)+1),ROWS(F$1:F352)-INDEX(D$1:D$1001,MATCH(ROWS(F$1:F352)-1,D$1:D$1001,1)),1)</f>
        <v>I</v>
      </c>
      <c r="G352" s="1">
        <f t="shared" si="285"/>
        <v>7</v>
      </c>
      <c r="H352" s="1">
        <f t="shared" si="286"/>
        <v>350</v>
      </c>
      <c r="I352">
        <f ca="1" t="shared" si="287"/>
        <v>2.597</v>
      </c>
      <c r="J352">
        <f ca="1" t="shared" si="288"/>
        <v>0.098</v>
      </c>
      <c r="K352">
        <f ca="1" t="shared" si="289"/>
        <v>0.345</v>
      </c>
      <c r="L352">
        <f ca="1" t="shared" si="290"/>
        <v>0.894</v>
      </c>
      <c r="M352">
        <f ca="1" t="shared" si="291"/>
        <v>0.514</v>
      </c>
      <c r="N352">
        <f ca="1" t="shared" si="292"/>
        <v>0.471</v>
      </c>
      <c r="O352">
        <f ca="1" t="shared" si="293"/>
        <v>0.431</v>
      </c>
      <c r="P352">
        <f t="shared" si="294"/>
        <v>1.7264916037642888</v>
      </c>
      <c r="Q352">
        <f t="shared" si="294"/>
        <v>0.5504246390201756</v>
      </c>
      <c r="R352">
        <f t="shared" si="294"/>
        <v>0.6549427894299336</v>
      </c>
      <c r="S352">
        <f t="shared" si="294"/>
        <v>1.2276309379310542</v>
      </c>
      <c r="T352">
        <f t="shared" si="294"/>
        <v>1.0904173602819265</v>
      </c>
      <c r="U352">
        <f t="shared" si="294"/>
        <v>0.5332127749619445</v>
      </c>
      <c r="V352">
        <f t="shared" si="294"/>
        <v>0.8515660527209079</v>
      </c>
      <c r="W352">
        <f t="shared" si="295"/>
        <v>1.7264916037642888</v>
      </c>
      <c r="X352">
        <f t="shared" si="297"/>
        <v>0.8</v>
      </c>
      <c r="Y352">
        <f t="shared" si="296"/>
        <v>1</v>
      </c>
    </row>
    <row r="353" spans="1:25" ht="12.75">
      <c r="A353" s="1" t="s">
        <v>44</v>
      </c>
      <c r="B353" s="1" t="str">
        <f t="shared" si="270"/>
        <v>T</v>
      </c>
      <c r="C353" s="1">
        <f t="shared" si="271"/>
        <v>1</v>
      </c>
      <c r="D353" s="1">
        <f>SUM(C$2:C353)</f>
        <v>351</v>
      </c>
      <c r="E353" s="1">
        <f>ROWS(E$2:E353)</f>
        <v>352</v>
      </c>
      <c r="F353" s="1" t="str">
        <f>MID(INDEX(B$1:B$1000,MATCH(ROWS(F$1:F353)-1,D$1:D$1001,1)+1),ROWS(F$1:F353)-INDEX(D$1:D$1001,MATCH(ROWS(F$1:F353)-1,D$1:D$1001,1)),1)</f>
        <v>N</v>
      </c>
      <c r="G353" s="1">
        <f t="shared" si="285"/>
        <v>11</v>
      </c>
      <c r="H353" s="1">
        <f t="shared" si="286"/>
        <v>351</v>
      </c>
      <c r="I353">
        <f ca="1" t="shared" si="287"/>
        <v>1.475</v>
      </c>
      <c r="J353">
        <f ca="1" t="shared" si="288"/>
        <v>1.534</v>
      </c>
      <c r="K353">
        <f ca="1" t="shared" si="289"/>
        <v>0.039</v>
      </c>
      <c r="L353">
        <f ca="1" t="shared" si="290"/>
        <v>1.722</v>
      </c>
      <c r="M353">
        <f ca="1" t="shared" si="291"/>
        <v>2.456</v>
      </c>
      <c r="N353">
        <f ca="1" t="shared" si="292"/>
        <v>2.28</v>
      </c>
      <c r="O353">
        <f ca="1" t="shared" si="293"/>
        <v>0.835</v>
      </c>
      <c r="P353">
        <f t="shared" si="294"/>
        <v>1.6877234436564916</v>
      </c>
      <c r="Q353">
        <f t="shared" si="294"/>
        <v>0.6191229645902171</v>
      </c>
      <c r="R353">
        <f t="shared" si="294"/>
        <v>0.6942318773465339</v>
      </c>
      <c r="S353">
        <f t="shared" si="294"/>
        <v>1.1617920242792803</v>
      </c>
      <c r="T353">
        <f t="shared" si="294"/>
        <v>1.1406728293407682</v>
      </c>
      <c r="U353">
        <f t="shared" si="294"/>
        <v>0.5610789802389338</v>
      </c>
      <c r="V353">
        <f t="shared" si="294"/>
        <v>0.9103636972577567</v>
      </c>
      <c r="W353">
        <f t="shared" si="295"/>
        <v>1.6877234436564916</v>
      </c>
      <c r="X353">
        <f t="shared" si="297"/>
        <v>0.9</v>
      </c>
      <c r="Y353">
        <f t="shared" si="296"/>
        <v>1</v>
      </c>
    </row>
    <row r="354" spans="1:25" ht="12.75">
      <c r="A354" s="1" t="s">
        <v>40</v>
      </c>
      <c r="B354" s="1" t="str">
        <f t="shared" si="270"/>
        <v>I</v>
      </c>
      <c r="C354" s="1">
        <f t="shared" si="271"/>
        <v>1</v>
      </c>
      <c r="D354" s="1">
        <f>SUM(C$2:C354)</f>
        <v>352</v>
      </c>
      <c r="E354" s="1">
        <f>ROWS(E$2:E354)</f>
        <v>353</v>
      </c>
      <c r="F354" s="1" t="str">
        <f>MID(INDEX(B$1:B$1000,MATCH(ROWS(F$1:F354)-1,D$1:D$1001,1)+1),ROWS(F$1:F354)-INDEX(D$1:D$1001,MATCH(ROWS(F$1:F354)-1,D$1:D$1001,1)),1)</f>
        <v>K</v>
      </c>
      <c r="G354" s="1">
        <f t="shared" si="285"/>
        <v>8</v>
      </c>
      <c r="H354" s="1">
        <f t="shared" si="286"/>
        <v>352</v>
      </c>
      <c r="I354">
        <f ca="1" t="shared" si="287"/>
        <v>1.763</v>
      </c>
      <c r="J354">
        <f ca="1" t="shared" si="288"/>
        <v>0.191</v>
      </c>
      <c r="K354">
        <f ca="1" t="shared" si="289"/>
        <v>1.815</v>
      </c>
      <c r="L354">
        <f ca="1" t="shared" si="290"/>
        <v>1.961</v>
      </c>
      <c r="M354">
        <f ca="1" t="shared" si="291"/>
        <v>2.795</v>
      </c>
      <c r="N354">
        <f ca="1" t="shared" si="292"/>
        <v>1.375</v>
      </c>
      <c r="O354">
        <f ca="1" t="shared" si="293"/>
        <v>2.639</v>
      </c>
      <c r="P354">
        <f t="shared" si="294"/>
        <v>1.6063923588304887</v>
      </c>
      <c r="Q354">
        <f t="shared" si="294"/>
        <v>0.5939584314986976</v>
      </c>
      <c r="R354">
        <f t="shared" si="294"/>
        <v>0.7891179501060344</v>
      </c>
      <c r="S354">
        <f t="shared" si="294"/>
        <v>1.1147307114683542</v>
      </c>
      <c r="T354">
        <f t="shared" si="294"/>
        <v>1.0944872375320867</v>
      </c>
      <c r="U354">
        <f t="shared" si="294"/>
        <v>0.5368662398331107</v>
      </c>
      <c r="V354">
        <f t="shared" si="294"/>
        <v>0.9430195587550279</v>
      </c>
      <c r="W354">
        <f t="shared" si="295"/>
        <v>1.6063923588304887</v>
      </c>
      <c r="X354">
        <f t="shared" si="297"/>
        <v>1</v>
      </c>
      <c r="Y354">
        <f t="shared" si="296"/>
        <v>1</v>
      </c>
    </row>
    <row r="355" spans="1:25" ht="12.75">
      <c r="A355" s="1" t="s">
        <v>42</v>
      </c>
      <c r="B355" s="1" t="str">
        <f t="shared" si="270"/>
        <v>N</v>
      </c>
      <c r="C355" s="1">
        <f t="shared" si="271"/>
        <v>1</v>
      </c>
      <c r="D355" s="1">
        <f>SUM(C$2:C355)</f>
        <v>353</v>
      </c>
      <c r="E355" s="1">
        <f>ROWS(E$2:E355)</f>
        <v>354</v>
      </c>
      <c r="F355" s="1" t="str">
        <f>MID(INDEX(B$1:B$1000,MATCH(ROWS(F$1:F355)-1,D$1:D$1001,1)+1),ROWS(F$1:F355)-INDEX(D$1:D$1001,MATCH(ROWS(F$1:F355)-1,D$1:D$1001,1)),1)</f>
        <v>L</v>
      </c>
      <c r="G355" s="1">
        <f aca="true" t="shared" si="298" ref="G355:G370">LOOKUP($F355,$AA$4:$AA$23,$AB$4:$AB$23)</f>
        <v>9</v>
      </c>
      <c r="H355" s="1">
        <f t="shared" si="286"/>
        <v>353</v>
      </c>
      <c r="I355">
        <f ca="1" t="shared" si="287"/>
        <v>3.902</v>
      </c>
      <c r="J355">
        <f ca="1" t="shared" si="288"/>
        <v>0.585</v>
      </c>
      <c r="K355">
        <f ca="1" t="shared" si="289"/>
        <v>0.501</v>
      </c>
      <c r="L355">
        <f ca="1" t="shared" si="290"/>
        <v>0.483</v>
      </c>
      <c r="M355">
        <f ca="1" t="shared" si="291"/>
        <v>3.167</v>
      </c>
      <c r="N355">
        <f ca="1" t="shared" si="292"/>
        <v>0.297</v>
      </c>
      <c r="O355">
        <f ca="1" t="shared" si="293"/>
        <v>0.398</v>
      </c>
      <c r="P355">
        <f t="shared" si="294"/>
        <v>1.5787303207155121</v>
      </c>
      <c r="Q355">
        <f t="shared" si="294"/>
        <v>0.6521167124842068</v>
      </c>
      <c r="R355">
        <f t="shared" si="294"/>
        <v>0.7460460966166328</v>
      </c>
      <c r="S355">
        <f t="shared" si="294"/>
        <v>1.0979982812320543</v>
      </c>
      <c r="T355">
        <f t="shared" si="294"/>
        <v>1.050105094370381</v>
      </c>
      <c r="U355">
        <f t="shared" si="294"/>
        <v>0.5357476605080111</v>
      </c>
      <c r="V355">
        <f t="shared" si="294"/>
        <v>0.9252878463638274</v>
      </c>
      <c r="W355">
        <f t="shared" si="295"/>
        <v>1.5787303207155121</v>
      </c>
      <c r="X355">
        <f t="shared" si="297"/>
        <v>1</v>
      </c>
      <c r="Y355">
        <f t="shared" si="296"/>
        <v>1</v>
      </c>
    </row>
    <row r="356" spans="1:25" ht="12.75">
      <c r="A356" s="1" t="s">
        <v>41</v>
      </c>
      <c r="B356" s="1" t="str">
        <f t="shared" si="270"/>
        <v>K</v>
      </c>
      <c r="C356" s="1">
        <f t="shared" si="271"/>
        <v>1</v>
      </c>
      <c r="D356" s="1">
        <f>SUM(C$2:C356)</f>
        <v>354</v>
      </c>
      <c r="E356" s="1">
        <f>ROWS(E$2:E356)</f>
        <v>355</v>
      </c>
      <c r="F356" s="1" t="str">
        <f>MID(INDEX(B$1:B$1000,MATCH(ROWS(F$1:F356)-1,D$1:D$1001,1)+1),ROWS(F$1:F356)-INDEX(D$1:D$1001,MATCH(ROWS(F$1:F356)-1,D$1:D$1001,1)),1)</f>
        <v>E</v>
      </c>
      <c r="G356" s="1">
        <f t="shared" si="298"/>
        <v>3</v>
      </c>
      <c r="H356" s="1">
        <f aca="true" t="shared" si="299" ref="H356:H371">H355+1</f>
        <v>354</v>
      </c>
      <c r="I356">
        <f aca="true" ca="1" t="shared" si="300" ref="I356:I371">OFFSET($AC$4,$G356,MOD($H356,7),1,1)</f>
        <v>5.685</v>
      </c>
      <c r="J356">
        <f aca="true" ca="1" t="shared" si="301" ref="J356:J371">OFFSET($AC$4,$G356,MOD($H356+1,7),1,1)</f>
        <v>2.494</v>
      </c>
      <c r="K356">
        <f aca="true" ca="1" t="shared" si="302" ref="K356:K371">OFFSET($AC$4,$G356,MOD($H356+2,7),1,1)</f>
        <v>3.048</v>
      </c>
      <c r="L356">
        <f aca="true" ca="1" t="shared" si="303" ref="L356:L371">OFFSET($AC$4,$G356,MOD($H356+3,7),1,1)</f>
        <v>0.262</v>
      </c>
      <c r="M356">
        <f aca="true" ca="1" t="shared" si="304" ref="M356:M371">OFFSET($AC$4,$G356,MOD($H356+4,7),1,1)</f>
        <v>3.496</v>
      </c>
      <c r="N356">
        <f aca="true" ca="1" t="shared" si="305" ref="N356:N371">OFFSET($AC$4,$G356,MOD($H356+5,7),1,1)</f>
        <v>3.108</v>
      </c>
      <c r="O356">
        <f aca="true" ca="1" t="shared" si="306" ref="O356:O371">OFFSET($AC$4,$G356,MOD($H356+6,7),1,1)</f>
        <v>0.998</v>
      </c>
      <c r="P356">
        <f aca="true" t="shared" si="307" ref="P356:V371">POWER(PRODUCT(I356:I383),1/28)</f>
        <v>1.5787303207155121</v>
      </c>
      <c r="Q356">
        <f t="shared" si="307"/>
        <v>0.6521167124842068</v>
      </c>
      <c r="R356">
        <f t="shared" si="307"/>
        <v>0.7460460966166328</v>
      </c>
      <c r="S356">
        <f t="shared" si="307"/>
        <v>1.0979982812320543</v>
      </c>
      <c r="T356">
        <f t="shared" si="307"/>
        <v>1.050105094370381</v>
      </c>
      <c r="U356">
        <f t="shared" si="307"/>
        <v>0.5357476605080111</v>
      </c>
      <c r="V356">
        <f t="shared" si="307"/>
        <v>0.9252878463638274</v>
      </c>
      <c r="W356">
        <f aca="true" t="shared" si="308" ref="W356:W371">MAX(P356:V356)</f>
        <v>1.5787303207155121</v>
      </c>
      <c r="X356">
        <f t="shared" si="297"/>
        <v>1</v>
      </c>
      <c r="Y356">
        <f aca="true" t="shared" si="309" ref="Y356:Y371">MAX(X356:X383)</f>
        <v>1</v>
      </c>
    </row>
    <row r="357" spans="1:25" ht="12.75">
      <c r="A357" s="1" t="s">
        <v>33</v>
      </c>
      <c r="B357" s="1" t="str">
        <f t="shared" si="270"/>
        <v>L</v>
      </c>
      <c r="C357" s="1">
        <f t="shared" si="271"/>
        <v>1</v>
      </c>
      <c r="D357" s="1">
        <f>SUM(C$2:C357)</f>
        <v>355</v>
      </c>
      <c r="E357" s="1">
        <f>ROWS(E$2:E357)</f>
        <v>356</v>
      </c>
      <c r="F357" s="1" t="str">
        <f>MID(INDEX(B$1:B$1000,MATCH(ROWS(F$1:F357)-1,D$1:D$1001,1)+1),ROWS(F$1:F357)-INDEX(D$1:D$1001,MATCH(ROWS(F$1:F357)-1,D$1:D$1001,1)),1)</f>
        <v>N</v>
      </c>
      <c r="G357" s="1">
        <f t="shared" si="298"/>
        <v>11</v>
      </c>
      <c r="H357" s="1">
        <f t="shared" si="299"/>
        <v>355</v>
      </c>
      <c r="I357">
        <f ca="1" t="shared" si="300"/>
        <v>2.456</v>
      </c>
      <c r="J357">
        <f ca="1" t="shared" si="301"/>
        <v>2.28</v>
      </c>
      <c r="K357">
        <f ca="1" t="shared" si="302"/>
        <v>0.835</v>
      </c>
      <c r="L357">
        <f ca="1" t="shared" si="303"/>
        <v>1.475</v>
      </c>
      <c r="M357">
        <f ca="1" t="shared" si="304"/>
        <v>1.534</v>
      </c>
      <c r="N357">
        <f ca="1" t="shared" si="305"/>
        <v>0.039</v>
      </c>
      <c r="O357">
        <f ca="1" t="shared" si="306"/>
        <v>1.722</v>
      </c>
      <c r="P357">
        <f t="shared" si="307"/>
        <v>1.4621057112684248</v>
      </c>
      <c r="Q357">
        <f t="shared" si="307"/>
        <v>0.6421450459395868</v>
      </c>
      <c r="R357">
        <f t="shared" si="307"/>
        <v>0.7264757937351151</v>
      </c>
      <c r="S357">
        <f t="shared" si="307"/>
        <v>1.016220818129789</v>
      </c>
      <c r="T357">
        <f t="shared" si="307"/>
        <v>1.0353450672633937</v>
      </c>
      <c r="U357">
        <f t="shared" si="307"/>
        <v>0.5297527419466342</v>
      </c>
      <c r="V357">
        <f t="shared" si="307"/>
        <v>0.878976964593376</v>
      </c>
      <c r="W357">
        <f t="shared" si="308"/>
        <v>1.4621057112684248</v>
      </c>
      <c r="X357">
        <f t="shared" si="297"/>
        <v>1</v>
      </c>
      <c r="Y357">
        <f t="shared" si="309"/>
        <v>1</v>
      </c>
    </row>
    <row r="358" spans="1:25" ht="12.75">
      <c r="A358" s="1" t="s">
        <v>31</v>
      </c>
      <c r="B358" s="1" t="str">
        <f t="shared" si="270"/>
        <v>E</v>
      </c>
      <c r="C358" s="1">
        <f t="shared" si="271"/>
        <v>1</v>
      </c>
      <c r="D358" s="1">
        <f>SUM(C$2:C358)</f>
        <v>356</v>
      </c>
      <c r="E358" s="1">
        <f>ROWS(E$2:E358)</f>
        <v>357</v>
      </c>
      <c r="F358" s="1" t="str">
        <f>MID(INDEX(B$1:B$1000,MATCH(ROWS(F$1:F358)-1,D$1:D$1001,1)+1),ROWS(F$1:F358)-INDEX(D$1:D$1001,MATCH(ROWS(F$1:F358)-1,D$1:D$1001,1)),1)</f>
        <v>E</v>
      </c>
      <c r="G358" s="1">
        <f t="shared" si="298"/>
        <v>3</v>
      </c>
      <c r="H358" s="1">
        <f t="shared" si="299"/>
        <v>356</v>
      </c>
      <c r="I358">
        <f ca="1" t="shared" si="300"/>
        <v>3.048</v>
      </c>
      <c r="J358">
        <f ca="1" t="shared" si="301"/>
        <v>0.262</v>
      </c>
      <c r="K358">
        <f ca="1" t="shared" si="302"/>
        <v>3.496</v>
      </c>
      <c r="L358">
        <f ca="1" t="shared" si="303"/>
        <v>3.108</v>
      </c>
      <c r="M358">
        <f ca="1" t="shared" si="304"/>
        <v>0.998</v>
      </c>
      <c r="N358">
        <f ca="1" t="shared" si="305"/>
        <v>5.685</v>
      </c>
      <c r="O358">
        <f ca="1" t="shared" si="306"/>
        <v>2.494</v>
      </c>
      <c r="P358">
        <f t="shared" si="307"/>
        <v>1.3783649516848389</v>
      </c>
      <c r="Q358">
        <f t="shared" si="307"/>
        <v>0.6050557127636979</v>
      </c>
      <c r="R358">
        <f t="shared" si="307"/>
        <v>0.7565203753246041</v>
      </c>
      <c r="S358">
        <f t="shared" si="307"/>
        <v>0.9224273279814784</v>
      </c>
      <c r="T358">
        <f t="shared" si="307"/>
        <v>0.981616924920616</v>
      </c>
      <c r="U358">
        <f t="shared" si="307"/>
        <v>0.592453662608878</v>
      </c>
      <c r="V358">
        <f t="shared" si="307"/>
        <v>0.8418311516866526</v>
      </c>
      <c r="W358">
        <f t="shared" si="308"/>
        <v>1.3783649516848389</v>
      </c>
      <c r="X358">
        <f t="shared" si="297"/>
        <v>1</v>
      </c>
      <c r="Y358">
        <f t="shared" si="309"/>
        <v>1</v>
      </c>
    </row>
    <row r="359" spans="1:25" ht="12.75">
      <c r="A359" s="1" t="s">
        <v>42</v>
      </c>
      <c r="B359" s="1" t="str">
        <f t="shared" si="270"/>
        <v>N</v>
      </c>
      <c r="C359" s="1">
        <f t="shared" si="271"/>
        <v>1</v>
      </c>
      <c r="D359" s="1">
        <f>SUM(C$2:C359)</f>
        <v>357</v>
      </c>
      <c r="E359" s="1">
        <f>ROWS(E$2:E359)</f>
        <v>358</v>
      </c>
      <c r="F359" s="1" t="str">
        <f>MID(INDEX(B$1:B$1000,MATCH(ROWS(F$1:F359)-1,D$1:D$1001,1)+1),ROWS(F$1:F359)-INDEX(D$1:D$1001,MATCH(ROWS(F$1:F359)-1,D$1:D$1001,1)),1)</f>
        <v>L</v>
      </c>
      <c r="G359" s="1">
        <f t="shared" si="298"/>
        <v>9</v>
      </c>
      <c r="H359" s="1">
        <f t="shared" si="299"/>
        <v>357</v>
      </c>
      <c r="I359">
        <f ca="1" t="shared" si="300"/>
        <v>3.167</v>
      </c>
      <c r="J359">
        <f ca="1" t="shared" si="301"/>
        <v>0.297</v>
      </c>
      <c r="K359">
        <f ca="1" t="shared" si="302"/>
        <v>0.398</v>
      </c>
      <c r="L359">
        <f ca="1" t="shared" si="303"/>
        <v>3.902</v>
      </c>
      <c r="M359">
        <f ca="1" t="shared" si="304"/>
        <v>0.585</v>
      </c>
      <c r="N359">
        <f ca="1" t="shared" si="305"/>
        <v>0.501</v>
      </c>
      <c r="O359">
        <f ca="1" t="shared" si="306"/>
        <v>0.483</v>
      </c>
      <c r="P359">
        <f t="shared" si="307"/>
        <v>1.3783649516848389</v>
      </c>
      <c r="Q359">
        <f t="shared" si="307"/>
        <v>0.6050557127636979</v>
      </c>
      <c r="R359">
        <f t="shared" si="307"/>
        <v>0.7565203753246041</v>
      </c>
      <c r="S359">
        <f t="shared" si="307"/>
        <v>0.9224273279814784</v>
      </c>
      <c r="T359">
        <f t="shared" si="307"/>
        <v>0.981616924920616</v>
      </c>
      <c r="U359">
        <f t="shared" si="307"/>
        <v>0.592453662608878</v>
      </c>
      <c r="V359">
        <f t="shared" si="307"/>
        <v>0.8418311516866526</v>
      </c>
      <c r="W359">
        <f t="shared" si="308"/>
        <v>1.3783649516848389</v>
      </c>
      <c r="X359">
        <f t="shared" si="297"/>
        <v>1</v>
      </c>
      <c r="Y359">
        <f t="shared" si="309"/>
        <v>1</v>
      </c>
    </row>
    <row r="360" spans="1:25" ht="12.75">
      <c r="A360" s="1" t="s">
        <v>31</v>
      </c>
      <c r="B360" s="1" t="str">
        <f t="shared" si="270"/>
        <v>E</v>
      </c>
      <c r="C360" s="1">
        <f t="shared" si="271"/>
        <v>1</v>
      </c>
      <c r="D360" s="1">
        <f>SUM(C$2:C360)</f>
        <v>358</v>
      </c>
      <c r="E360" s="1">
        <f>ROWS(E$2:E360)</f>
        <v>359</v>
      </c>
      <c r="F360" s="1" t="str">
        <f>MID(INDEX(B$1:B$1000,MATCH(ROWS(F$1:F360)-1,D$1:D$1001,1)+1),ROWS(F$1:F360)-INDEX(D$1:D$1001,MATCH(ROWS(F$1:F360)-1,D$1:D$1001,1)),1)</f>
        <v>R</v>
      </c>
      <c r="G360" s="1">
        <f t="shared" si="298"/>
        <v>14</v>
      </c>
      <c r="H360" s="1">
        <f t="shared" si="299"/>
        <v>358</v>
      </c>
      <c r="I360">
        <f ca="1" t="shared" si="300"/>
        <v>1.163</v>
      </c>
      <c r="J360">
        <f ca="1" t="shared" si="301"/>
        <v>1.21</v>
      </c>
      <c r="K360">
        <f ca="1" t="shared" si="302"/>
        <v>0.031</v>
      </c>
      <c r="L360">
        <f ca="1" t="shared" si="303"/>
        <v>1.358</v>
      </c>
      <c r="M360">
        <f ca="1" t="shared" si="304"/>
        <v>1.937</v>
      </c>
      <c r="N360">
        <f ca="1" t="shared" si="305"/>
        <v>1.798</v>
      </c>
      <c r="O360">
        <f ca="1" t="shared" si="306"/>
        <v>0.659</v>
      </c>
      <c r="P360">
        <f t="shared" si="307"/>
        <v>1.3686314113364382</v>
      </c>
      <c r="Q360">
        <f t="shared" si="307"/>
        <v>0.5815644519046154</v>
      </c>
      <c r="R360">
        <f t="shared" si="307"/>
        <v>0.752669051164276</v>
      </c>
      <c r="S360">
        <f t="shared" si="307"/>
        <v>0.8751385457029262</v>
      </c>
      <c r="T360">
        <f t="shared" si="307"/>
        <v>0.977091317231612</v>
      </c>
      <c r="U360">
        <f t="shared" si="307"/>
        <v>0.5911485724382269</v>
      </c>
      <c r="V360">
        <f t="shared" si="307"/>
        <v>0.8384134020515859</v>
      </c>
      <c r="W360">
        <f t="shared" si="308"/>
        <v>1.3686314113364382</v>
      </c>
      <c r="X360">
        <f t="shared" si="297"/>
        <v>1</v>
      </c>
      <c r="Y360">
        <f t="shared" si="309"/>
        <v>1</v>
      </c>
    </row>
    <row r="361" spans="1:25" ht="12.75">
      <c r="A361" s="1" t="s">
        <v>33</v>
      </c>
      <c r="B361" s="1" t="str">
        <f t="shared" si="270"/>
        <v>L</v>
      </c>
      <c r="C361" s="1">
        <f t="shared" si="271"/>
        <v>1</v>
      </c>
      <c r="D361" s="1">
        <f>SUM(C$2:C361)</f>
        <v>359</v>
      </c>
      <c r="E361" s="1">
        <f>ROWS(E$2:E361)</f>
        <v>360</v>
      </c>
      <c r="F361" s="1" t="str">
        <f>MID(INDEX(B$1:B$1000,MATCH(ROWS(F$1:F361)-1,D$1:D$1001,1)+1),ROWS(F$1:F361)-INDEX(D$1:D$1001,MATCH(ROWS(F$1:F361)-1,D$1:D$1001,1)),1)</f>
        <v>T</v>
      </c>
      <c r="G361" s="1">
        <f t="shared" si="298"/>
        <v>16</v>
      </c>
      <c r="H361" s="1">
        <f t="shared" si="299"/>
        <v>359</v>
      </c>
      <c r="I361">
        <f ca="1" t="shared" si="300"/>
        <v>0.955</v>
      </c>
      <c r="J361">
        <f ca="1" t="shared" si="301"/>
        <v>0.654</v>
      </c>
      <c r="K361">
        <f ca="1" t="shared" si="302"/>
        <v>0.791</v>
      </c>
      <c r="L361">
        <f ca="1" t="shared" si="303"/>
        <v>0.843</v>
      </c>
      <c r="M361">
        <f ca="1" t="shared" si="304"/>
        <v>0.647</v>
      </c>
      <c r="N361">
        <f ca="1" t="shared" si="305"/>
        <v>0.169</v>
      </c>
      <c r="O361">
        <f ca="1" t="shared" si="306"/>
        <v>0.702</v>
      </c>
      <c r="P361">
        <f t="shared" si="307"/>
        <v>1.382776323540597</v>
      </c>
      <c r="Q361">
        <f t="shared" si="307"/>
        <v>0.5792849931074219</v>
      </c>
      <c r="R361">
        <f t="shared" si="307"/>
        <v>0.881811782152121</v>
      </c>
      <c r="S361">
        <f t="shared" si="307"/>
        <v>0.8359873897071609</v>
      </c>
      <c r="T361">
        <f t="shared" si="307"/>
        <v>0.9628482534959941</v>
      </c>
      <c r="U361">
        <f t="shared" si="307"/>
        <v>0.5761841199575849</v>
      </c>
      <c r="V361">
        <f t="shared" si="307"/>
        <v>0.8589347245591608</v>
      </c>
      <c r="W361">
        <f t="shared" si="308"/>
        <v>1.382776323540597</v>
      </c>
      <c r="X361">
        <f t="shared" si="297"/>
        <v>1</v>
      </c>
      <c r="Y361">
        <f t="shared" si="309"/>
        <v>1</v>
      </c>
    </row>
    <row r="362" spans="1:25" ht="12.75">
      <c r="A362" s="1" t="s">
        <v>38</v>
      </c>
      <c r="B362" s="1" t="str">
        <f t="shared" si="270"/>
        <v>R</v>
      </c>
      <c r="C362" s="1">
        <f t="shared" si="271"/>
        <v>1</v>
      </c>
      <c r="D362" s="1">
        <f>SUM(C$2:C362)</f>
        <v>360</v>
      </c>
      <c r="E362" s="1">
        <f>ROWS(E$2:E362)</f>
        <v>361</v>
      </c>
      <c r="F362" s="1" t="str">
        <f>MID(INDEX(B$1:B$1000,MATCH(ROWS(F$1:F362)-1,D$1:D$1001,1)+1),ROWS(F$1:F362)-INDEX(D$1:D$1001,MATCH(ROWS(F$1:F362)-1,D$1:D$1001,1)),1)</f>
        <v>T</v>
      </c>
      <c r="G362" s="1">
        <f t="shared" si="298"/>
        <v>16</v>
      </c>
      <c r="H362" s="1">
        <f t="shared" si="299"/>
        <v>360</v>
      </c>
      <c r="I362">
        <f ca="1" t="shared" si="300"/>
        <v>0.654</v>
      </c>
      <c r="J362">
        <f ca="1" t="shared" si="301"/>
        <v>0.791</v>
      </c>
      <c r="K362">
        <f ca="1" t="shared" si="302"/>
        <v>0.843</v>
      </c>
      <c r="L362">
        <f ca="1" t="shared" si="303"/>
        <v>0.647</v>
      </c>
      <c r="M362">
        <f ca="1" t="shared" si="304"/>
        <v>0.169</v>
      </c>
      <c r="N362">
        <f ca="1" t="shared" si="305"/>
        <v>0.702</v>
      </c>
      <c r="O362">
        <f ca="1" t="shared" si="306"/>
        <v>0.955</v>
      </c>
      <c r="P362">
        <f t="shared" si="307"/>
        <v>1.3890476557420246</v>
      </c>
      <c r="Q362">
        <f t="shared" si="307"/>
        <v>0.6086542878318669</v>
      </c>
      <c r="R362">
        <f t="shared" si="307"/>
        <v>0.8587797304836378</v>
      </c>
      <c r="S362">
        <f t="shared" si="307"/>
        <v>0.8486450138963697</v>
      </c>
      <c r="T362">
        <f t="shared" si="307"/>
        <v>0.9733645758947388</v>
      </c>
      <c r="U362">
        <f t="shared" si="307"/>
        <v>0.6196840671712351</v>
      </c>
      <c r="V362">
        <f t="shared" si="307"/>
        <v>0.8835999548597429</v>
      </c>
      <c r="W362">
        <f t="shared" si="308"/>
        <v>1.3890476557420246</v>
      </c>
      <c r="X362">
        <f t="shared" si="297"/>
        <v>0.9</v>
      </c>
      <c r="Y362">
        <f t="shared" si="309"/>
        <v>1</v>
      </c>
    </row>
    <row r="363" spans="1:25" ht="12.75">
      <c r="A363" s="1" t="s">
        <v>44</v>
      </c>
      <c r="B363" s="1" t="str">
        <f t="shared" si="270"/>
        <v>T</v>
      </c>
      <c r="C363" s="1">
        <f t="shared" si="271"/>
        <v>1</v>
      </c>
      <c r="D363" s="1">
        <f>SUM(C$2:C363)</f>
        <v>361</v>
      </c>
      <c r="E363" s="1">
        <f>ROWS(E$2:E363)</f>
        <v>362</v>
      </c>
      <c r="F363" s="1" t="str">
        <f>MID(INDEX(B$1:B$1000,MATCH(ROWS(F$1:F363)-1,D$1:D$1001,1)+1),ROWS(F$1:F363)-INDEX(D$1:D$1001,MATCH(ROWS(F$1:F363)-1,D$1:D$1001,1)),1)</f>
        <v>K</v>
      </c>
      <c r="G363" s="1">
        <f t="shared" si="298"/>
        <v>8</v>
      </c>
      <c r="H363" s="1">
        <f t="shared" si="299"/>
        <v>361</v>
      </c>
      <c r="I363">
        <f ca="1" t="shared" si="300"/>
        <v>1.815</v>
      </c>
      <c r="J363">
        <f ca="1" t="shared" si="301"/>
        <v>1.961</v>
      </c>
      <c r="K363">
        <f ca="1" t="shared" si="302"/>
        <v>2.795</v>
      </c>
      <c r="L363">
        <f ca="1" t="shared" si="303"/>
        <v>1.375</v>
      </c>
      <c r="M363">
        <f ca="1" t="shared" si="304"/>
        <v>2.639</v>
      </c>
      <c r="N363">
        <f ca="1" t="shared" si="305"/>
        <v>1.763</v>
      </c>
      <c r="O363">
        <f ca="1" t="shared" si="306"/>
        <v>0.191</v>
      </c>
      <c r="P363">
        <f t="shared" si="307"/>
        <v>1.436002881914</v>
      </c>
      <c r="Q363">
        <f t="shared" si="307"/>
        <v>0.5784268443955465</v>
      </c>
      <c r="R363">
        <f t="shared" si="307"/>
        <v>0.8033150810627698</v>
      </c>
      <c r="S363">
        <f t="shared" si="307"/>
        <v>0.8064227244610235</v>
      </c>
      <c r="T363">
        <f t="shared" si="307"/>
        <v>1.0501638819886168</v>
      </c>
      <c r="U363">
        <f t="shared" si="307"/>
        <v>0.5758505799120067</v>
      </c>
      <c r="V363">
        <f t="shared" si="307"/>
        <v>0.8209937373315689</v>
      </c>
      <c r="W363">
        <f t="shared" si="308"/>
        <v>1.436002881914</v>
      </c>
      <c r="X363">
        <f t="shared" si="297"/>
        <v>0.9</v>
      </c>
      <c r="Y363">
        <f t="shared" si="309"/>
        <v>1</v>
      </c>
    </row>
    <row r="364" spans="1:25" ht="12.75">
      <c r="A364" s="1" t="s">
        <v>44</v>
      </c>
      <c r="B364" s="1" t="str">
        <f t="shared" si="270"/>
        <v>T</v>
      </c>
      <c r="C364" s="1">
        <f t="shared" si="271"/>
        <v>1</v>
      </c>
      <c r="D364" s="1">
        <f>SUM(C$2:C364)</f>
        <v>362</v>
      </c>
      <c r="E364" s="1">
        <f>ROWS(E$2:E364)</f>
        <v>363</v>
      </c>
      <c r="F364" s="1" t="str">
        <f>MID(INDEX(B$1:B$1000,MATCH(ROWS(F$1:F364)-1,D$1:D$1001,1)+1),ROWS(F$1:F364)-INDEX(D$1:D$1001,MATCH(ROWS(F$1:F364)-1,D$1:D$1001,1)),1)</f>
        <v>S</v>
      </c>
      <c r="G364" s="1">
        <f t="shared" si="298"/>
        <v>15</v>
      </c>
      <c r="H364" s="1">
        <f t="shared" si="299"/>
        <v>362</v>
      </c>
      <c r="I364">
        <f ca="1" t="shared" si="300"/>
        <v>0.916</v>
      </c>
      <c r="J364">
        <f ca="1" t="shared" si="301"/>
        <v>0.628</v>
      </c>
      <c r="K364">
        <f ca="1" t="shared" si="302"/>
        <v>0.382</v>
      </c>
      <c r="L364">
        <f ca="1" t="shared" si="303"/>
        <v>0.583</v>
      </c>
      <c r="M364">
        <f ca="1" t="shared" si="304"/>
        <v>1.052</v>
      </c>
      <c r="N364">
        <f ca="1" t="shared" si="305"/>
        <v>0.419</v>
      </c>
      <c r="O364">
        <f ca="1" t="shared" si="306"/>
        <v>0.525</v>
      </c>
      <c r="P364">
        <f t="shared" si="307"/>
        <v>1.4212030732259384</v>
      </c>
      <c r="Q364">
        <f t="shared" si="307"/>
        <v>0.5781725131001768</v>
      </c>
      <c r="R364">
        <f t="shared" si="307"/>
        <v>0.7907575449532092</v>
      </c>
      <c r="S364">
        <f t="shared" si="307"/>
        <v>0.7855159308441207</v>
      </c>
      <c r="T364">
        <f t="shared" si="307"/>
        <v>1.0198770134043076</v>
      </c>
      <c r="U364">
        <f t="shared" si="307"/>
        <v>0.5681613716911217</v>
      </c>
      <c r="V364">
        <f t="shared" si="307"/>
        <v>0.7693736079618583</v>
      </c>
      <c r="W364">
        <f t="shared" si="308"/>
        <v>1.4212030732259384</v>
      </c>
      <c r="X364">
        <f t="shared" si="297"/>
        <v>0.8</v>
      </c>
      <c r="Y364">
        <f t="shared" si="309"/>
        <v>1</v>
      </c>
    </row>
    <row r="365" spans="1:25" ht="12.75">
      <c r="A365" s="1" t="s">
        <v>41</v>
      </c>
      <c r="B365" s="1" t="str">
        <f t="shared" si="270"/>
        <v>K</v>
      </c>
      <c r="C365" s="1">
        <f t="shared" si="271"/>
        <v>1</v>
      </c>
      <c r="D365" s="1">
        <f>SUM(C$2:C365)</f>
        <v>363</v>
      </c>
      <c r="E365" s="1">
        <f>ROWS(E$2:E365)</f>
        <v>364</v>
      </c>
      <c r="F365" s="1" t="str">
        <f>MID(INDEX(B$1:B$1000,MATCH(ROWS(F$1:F365)-1,D$1:D$1001,1)+1),ROWS(F$1:F365)-INDEX(D$1:D$1001,MATCH(ROWS(F$1:F365)-1,D$1:D$1001,1)),1)</f>
        <v>E</v>
      </c>
      <c r="G365" s="1">
        <f t="shared" si="298"/>
        <v>3</v>
      </c>
      <c r="H365" s="1">
        <f t="shared" si="299"/>
        <v>363</v>
      </c>
      <c r="I365">
        <f ca="1" t="shared" si="300"/>
        <v>3.048</v>
      </c>
      <c r="J365">
        <f ca="1" t="shared" si="301"/>
        <v>0.262</v>
      </c>
      <c r="K365">
        <f ca="1" t="shared" si="302"/>
        <v>3.496</v>
      </c>
      <c r="L365">
        <f ca="1" t="shared" si="303"/>
        <v>3.108</v>
      </c>
      <c r="M365">
        <f ca="1" t="shared" si="304"/>
        <v>0.998</v>
      </c>
      <c r="N365">
        <f ca="1" t="shared" si="305"/>
        <v>5.685</v>
      </c>
      <c r="O365">
        <f ca="1" t="shared" si="306"/>
        <v>2.494</v>
      </c>
      <c r="P365">
        <f t="shared" si="307"/>
        <v>1.4603691238893928</v>
      </c>
      <c r="Q365">
        <f t="shared" si="307"/>
        <v>0.6098392541662693</v>
      </c>
      <c r="R365">
        <f t="shared" si="307"/>
        <v>0.827768765419989</v>
      </c>
      <c r="S365">
        <f t="shared" si="307"/>
        <v>0.8290398074132816</v>
      </c>
      <c r="T365">
        <f t="shared" si="307"/>
        <v>1.0388581530815324</v>
      </c>
      <c r="U365">
        <f t="shared" si="307"/>
        <v>0.5524419887709787</v>
      </c>
      <c r="V365">
        <f t="shared" si="307"/>
        <v>0.804224295613385</v>
      </c>
      <c r="W365">
        <f t="shared" si="308"/>
        <v>1.4603691238893928</v>
      </c>
      <c r="X365">
        <f t="shared" si="297"/>
        <v>0.9</v>
      </c>
      <c r="Y365">
        <f t="shared" si="309"/>
        <v>1</v>
      </c>
    </row>
    <row r="366" spans="1:25" ht="12.75">
      <c r="A366" s="1" t="s">
        <v>29</v>
      </c>
      <c r="B366" s="1" t="str">
        <f t="shared" si="270"/>
        <v>S</v>
      </c>
      <c r="C366" s="1">
        <f t="shared" si="271"/>
        <v>1</v>
      </c>
      <c r="D366" s="1">
        <f>SUM(C$2:C366)</f>
        <v>364</v>
      </c>
      <c r="E366" s="1">
        <f>ROWS(E$2:E366)</f>
        <v>365</v>
      </c>
      <c r="F366" s="1" t="str">
        <f>MID(INDEX(B$1:B$1000,MATCH(ROWS(F$1:F366)-1,D$1:D$1001,1)+1),ROWS(F$1:F366)-INDEX(D$1:D$1001,MATCH(ROWS(F$1:F366)-1,D$1:D$1001,1)),1)</f>
        <v>M</v>
      </c>
      <c r="G366" s="1">
        <f t="shared" si="298"/>
        <v>10</v>
      </c>
      <c r="H366" s="1">
        <f t="shared" si="299"/>
        <v>364</v>
      </c>
      <c r="I366">
        <f ca="1" t="shared" si="300"/>
        <v>2.24</v>
      </c>
      <c r="J366">
        <f ca="1" t="shared" si="301"/>
        <v>0.37</v>
      </c>
      <c r="K366">
        <f ca="1" t="shared" si="302"/>
        <v>0.48</v>
      </c>
      <c r="L366">
        <f ca="1" t="shared" si="303"/>
        <v>1.409</v>
      </c>
      <c r="M366">
        <f ca="1" t="shared" si="304"/>
        <v>0.541</v>
      </c>
      <c r="N366">
        <f ca="1" t="shared" si="305"/>
        <v>0.772</v>
      </c>
      <c r="O366">
        <f ca="1" t="shared" si="306"/>
        <v>0.663</v>
      </c>
      <c r="P366">
        <f t="shared" si="307"/>
        <v>1.3673786388705542</v>
      </c>
      <c r="Q366">
        <f t="shared" si="307"/>
        <v>0.6666081475531092</v>
      </c>
      <c r="R366">
        <f t="shared" si="307"/>
        <v>0.7579937819319423</v>
      </c>
      <c r="S366">
        <f t="shared" si="307"/>
        <v>0.7703656088005607</v>
      </c>
      <c r="T366">
        <f t="shared" si="307"/>
        <v>1.0906984775947182</v>
      </c>
      <c r="U366">
        <f t="shared" si="307"/>
        <v>0.5093498217469606</v>
      </c>
      <c r="V366">
        <f t="shared" si="307"/>
        <v>0.7594203569164578</v>
      </c>
      <c r="W366">
        <f t="shared" si="308"/>
        <v>1.3673786388705542</v>
      </c>
      <c r="X366">
        <f t="shared" si="297"/>
        <v>1</v>
      </c>
      <c r="Y366">
        <f t="shared" si="309"/>
        <v>1</v>
      </c>
    </row>
    <row r="367" spans="1:25" ht="12.75">
      <c r="A367" s="1" t="s">
        <v>31</v>
      </c>
      <c r="B367" s="1" t="str">
        <f t="shared" si="270"/>
        <v>E</v>
      </c>
      <c r="C367" s="1">
        <f t="shared" si="271"/>
        <v>1</v>
      </c>
      <c r="D367" s="1">
        <f>SUM(C$2:C367)</f>
        <v>365</v>
      </c>
      <c r="E367" s="1">
        <f>ROWS(E$2:E367)</f>
        <v>366</v>
      </c>
      <c r="F367" s="1" t="str">
        <f>MID(INDEX(B$1:B$1000,MATCH(ROWS(F$1:F367)-1,D$1:D$1001,1)+1),ROWS(F$1:F367)-INDEX(D$1:D$1001,MATCH(ROWS(F$1:F367)-1,D$1:D$1001,1)),1)</f>
        <v>A</v>
      </c>
      <c r="G367" s="1">
        <f t="shared" si="298"/>
        <v>0</v>
      </c>
      <c r="H367" s="1">
        <f t="shared" si="299"/>
        <v>365</v>
      </c>
      <c r="I367">
        <f ca="1" t="shared" si="300"/>
        <v>1.551</v>
      </c>
      <c r="J367">
        <f ca="1" t="shared" si="301"/>
        <v>1.084</v>
      </c>
      <c r="K367">
        <f ca="1" t="shared" si="302"/>
        <v>2.612</v>
      </c>
      <c r="L367">
        <f ca="1" t="shared" si="303"/>
        <v>0.377</v>
      </c>
      <c r="M367">
        <f ca="1" t="shared" si="304"/>
        <v>1.284</v>
      </c>
      <c r="N367">
        <f ca="1" t="shared" si="305"/>
        <v>0.877</v>
      </c>
      <c r="O367">
        <f ca="1" t="shared" si="306"/>
        <v>1.297</v>
      </c>
      <c r="P367">
        <f t="shared" si="307"/>
        <v>1.3843956349168351</v>
      </c>
      <c r="Q367">
        <f t="shared" si="307"/>
        <v>0.6613964471495224</v>
      </c>
      <c r="R367">
        <f t="shared" si="307"/>
        <v>0.7529393490688837</v>
      </c>
      <c r="S367">
        <f t="shared" si="307"/>
        <v>0.7989066552504476</v>
      </c>
      <c r="T367">
        <f t="shared" si="307"/>
        <v>1.0937486100461495</v>
      </c>
      <c r="U367">
        <f t="shared" si="307"/>
        <v>0.5015448151446315</v>
      </c>
      <c r="V367">
        <f t="shared" si="307"/>
        <v>0.7508776003704044</v>
      </c>
      <c r="W367">
        <f t="shared" si="308"/>
        <v>1.3843956349168351</v>
      </c>
      <c r="X367">
        <f aca="true" t="shared" si="310" ref="X367:X382">IF(W340&gt;1.55,1,IF(W340&gt;1.48,0.9,IF(W340&gt;1.4,0.8,IF(W340&gt;1.36666,0.6,IF(W340&gt;1.33333,0.4,IF(W340&gt;1.22,0.2,IF(W340&gt;1,0.1,0)))))))</f>
        <v>1</v>
      </c>
      <c r="Y367">
        <f t="shared" si="309"/>
        <v>1</v>
      </c>
    </row>
    <row r="368" spans="1:25" ht="12.75">
      <c r="A368" s="1" t="s">
        <v>21</v>
      </c>
      <c r="B368" s="1" t="str">
        <f t="shared" si="270"/>
        <v>M</v>
      </c>
      <c r="C368" s="1">
        <f t="shared" si="271"/>
        <v>1</v>
      </c>
      <c r="D368" s="1">
        <f>SUM(C$2:C368)</f>
        <v>366</v>
      </c>
      <c r="E368" s="1">
        <f>ROWS(E$2:E368)</f>
        <v>367</v>
      </c>
      <c r="F368" s="1" t="str">
        <f>MID(INDEX(B$1:B$1000,MATCH(ROWS(F$1:F368)-1,D$1:D$1001,1)+1),ROWS(F$1:F368)-INDEX(D$1:D$1001,MATCH(ROWS(F$1:F368)-1,D$1:D$1001,1)),1)</f>
        <v>R</v>
      </c>
      <c r="G368" s="1">
        <f t="shared" si="298"/>
        <v>14</v>
      </c>
      <c r="H368" s="1">
        <f t="shared" si="299"/>
        <v>366</v>
      </c>
      <c r="I368">
        <f ca="1" t="shared" si="300"/>
        <v>1.21</v>
      </c>
      <c r="J368">
        <f ca="1" t="shared" si="301"/>
        <v>0.031</v>
      </c>
      <c r="K368">
        <f ca="1" t="shared" si="302"/>
        <v>1.358</v>
      </c>
      <c r="L368">
        <f ca="1" t="shared" si="303"/>
        <v>1.937</v>
      </c>
      <c r="M368">
        <f ca="1" t="shared" si="304"/>
        <v>1.798</v>
      </c>
      <c r="N368">
        <f ca="1" t="shared" si="305"/>
        <v>0.659</v>
      </c>
      <c r="O368">
        <f ca="1" t="shared" si="306"/>
        <v>1.163</v>
      </c>
      <c r="P368">
        <f t="shared" si="307"/>
        <v>1.4251675400587818</v>
      </c>
      <c r="Q368">
        <f t="shared" si="307"/>
        <v>0.6867511880090141</v>
      </c>
      <c r="R368">
        <f t="shared" si="307"/>
        <v>0.7275067766913458</v>
      </c>
      <c r="S368">
        <f t="shared" si="307"/>
        <v>0.8802000009859435</v>
      </c>
      <c r="T368">
        <f t="shared" si="307"/>
        <v>1.119992372580534</v>
      </c>
      <c r="U368">
        <f t="shared" si="307"/>
        <v>0.5243626173933612</v>
      </c>
      <c r="V368">
        <f t="shared" si="307"/>
        <v>0.7091867689288331</v>
      </c>
      <c r="W368">
        <f t="shared" si="308"/>
        <v>1.4251675400587818</v>
      </c>
      <c r="X368">
        <f t="shared" si="310"/>
        <v>1</v>
      </c>
      <c r="Y368">
        <f t="shared" si="309"/>
        <v>1</v>
      </c>
    </row>
    <row r="369" spans="1:25" ht="12.75">
      <c r="A369" s="1" t="s">
        <v>30</v>
      </c>
      <c r="B369" s="1" t="str">
        <f t="shared" si="270"/>
        <v>A</v>
      </c>
      <c r="C369" s="1">
        <f t="shared" si="271"/>
        <v>1</v>
      </c>
      <c r="D369" s="1">
        <f>SUM(C$2:C369)</f>
        <v>367</v>
      </c>
      <c r="E369" s="1">
        <f>ROWS(E$2:E369)</f>
        <v>368</v>
      </c>
      <c r="F369" s="1" t="str">
        <f>MID(INDEX(B$1:B$1000,MATCH(ROWS(F$1:F369)-1,D$1:D$1001,1)+1),ROWS(F$1:F369)-INDEX(D$1:D$1001,MATCH(ROWS(F$1:F369)-1,D$1:D$1001,1)),1)</f>
        <v>Y</v>
      </c>
      <c r="G369" s="1">
        <f t="shared" si="298"/>
        <v>19</v>
      </c>
      <c r="H369" s="1">
        <f t="shared" si="299"/>
        <v>367</v>
      </c>
      <c r="I369">
        <f ca="1" t="shared" si="300"/>
        <v>1.659</v>
      </c>
      <c r="J369">
        <f ca="1" t="shared" si="301"/>
        <v>0.19</v>
      </c>
      <c r="K369">
        <f ca="1" t="shared" si="302"/>
        <v>0.13</v>
      </c>
      <c r="L369">
        <f ca="1" t="shared" si="303"/>
        <v>0.155</v>
      </c>
      <c r="M369">
        <f ca="1" t="shared" si="304"/>
        <v>1.417</v>
      </c>
      <c r="N369">
        <f ca="1" t="shared" si="305"/>
        <v>0.09</v>
      </c>
      <c r="O369">
        <f ca="1" t="shared" si="306"/>
        <v>0.122</v>
      </c>
      <c r="P369">
        <f t="shared" si="307"/>
        <v>1.3880551591041213</v>
      </c>
      <c r="Q369">
        <f t="shared" si="307"/>
        <v>0.7360542929180199</v>
      </c>
      <c r="R369">
        <f t="shared" si="307"/>
        <v>0.6807032957099352</v>
      </c>
      <c r="S369">
        <f t="shared" si="307"/>
        <v>0.8338565872888253</v>
      </c>
      <c r="T369">
        <f t="shared" si="307"/>
        <v>1.0263570143054568</v>
      </c>
      <c r="U369">
        <f t="shared" si="307"/>
        <v>0.47643158751337744</v>
      </c>
      <c r="V369">
        <f t="shared" si="307"/>
        <v>0.6735884930513852</v>
      </c>
      <c r="W369">
        <f t="shared" si="308"/>
        <v>1.3880551591041213</v>
      </c>
      <c r="X369">
        <f t="shared" si="310"/>
        <v>1</v>
      </c>
      <c r="Y369">
        <f t="shared" si="309"/>
        <v>1</v>
      </c>
    </row>
    <row r="370" spans="1:25" ht="12.75">
      <c r="A370" s="1" t="s">
        <v>38</v>
      </c>
      <c r="B370" s="1" t="str">
        <f t="shared" si="270"/>
        <v>R</v>
      </c>
      <c r="C370" s="1">
        <f t="shared" si="271"/>
        <v>1</v>
      </c>
      <c r="D370" s="1">
        <f>SUM(C$2:C370)</f>
        <v>368</v>
      </c>
      <c r="E370" s="1">
        <f>ROWS(E$2:E370)</f>
        <v>369</v>
      </c>
      <c r="F370" s="1" t="str">
        <f>MID(INDEX(B$1:B$1000,MATCH(ROWS(F$1:F370)-1,D$1:D$1001,1)+1),ROWS(F$1:F370)-INDEX(D$1:D$1001,MATCH(ROWS(F$1:F370)-1,D$1:D$1001,1)),1)</f>
        <v>L</v>
      </c>
      <c r="G370" s="1">
        <f t="shared" si="298"/>
        <v>9</v>
      </c>
      <c r="H370" s="1">
        <f t="shared" si="299"/>
        <v>368</v>
      </c>
      <c r="I370">
        <f ca="1" t="shared" si="300"/>
        <v>0.585</v>
      </c>
      <c r="J370">
        <f ca="1" t="shared" si="301"/>
        <v>0.501</v>
      </c>
      <c r="K370">
        <f ca="1" t="shared" si="302"/>
        <v>0.483</v>
      </c>
      <c r="L370">
        <f ca="1" t="shared" si="303"/>
        <v>3.167</v>
      </c>
      <c r="M370">
        <f ca="1" t="shared" si="304"/>
        <v>0.297</v>
      </c>
      <c r="N370">
        <f ca="1" t="shared" si="305"/>
        <v>0.398</v>
      </c>
      <c r="O370">
        <f ca="1" t="shared" si="306"/>
        <v>3.902</v>
      </c>
      <c r="P370">
        <f t="shared" si="307"/>
        <v>1.3630883810537722</v>
      </c>
      <c r="Q370">
        <f t="shared" si="307"/>
        <v>0.8310426437922612</v>
      </c>
      <c r="R370">
        <f t="shared" si="307"/>
        <v>0.7564454357287878</v>
      </c>
      <c r="S370">
        <f t="shared" si="307"/>
        <v>0.9274581836506665</v>
      </c>
      <c r="T370">
        <f t="shared" si="307"/>
        <v>0.966312137843039</v>
      </c>
      <c r="U370">
        <f t="shared" si="307"/>
        <v>0.5429530718011385</v>
      </c>
      <c r="V370">
        <f t="shared" si="307"/>
        <v>0.756159256677676</v>
      </c>
      <c r="W370">
        <f t="shared" si="308"/>
        <v>1.3630883810537722</v>
      </c>
      <c r="X370">
        <f t="shared" si="310"/>
        <v>1</v>
      </c>
      <c r="Y370">
        <f t="shared" si="309"/>
        <v>1</v>
      </c>
    </row>
    <row r="371" spans="1:25" ht="12.75">
      <c r="A371" s="1" t="s">
        <v>47</v>
      </c>
      <c r="B371" s="1" t="str">
        <f t="shared" si="270"/>
        <v>Y</v>
      </c>
      <c r="C371" s="1">
        <f t="shared" si="271"/>
        <v>1</v>
      </c>
      <c r="D371" s="1">
        <f>SUM(C$2:C371)</f>
        <v>369</v>
      </c>
      <c r="E371" s="1">
        <f>ROWS(E$2:E371)</f>
        <v>370</v>
      </c>
      <c r="F371" s="1" t="str">
        <f>MID(INDEX(B$1:B$1000,MATCH(ROWS(F$1:F371)-1,D$1:D$1001,1)+1),ROWS(F$1:F371)-INDEX(D$1:D$1001,MATCH(ROWS(F$1:F371)-1,D$1:D$1001,1)),1)</f>
        <v>K</v>
      </c>
      <c r="G371" s="1">
        <f aca="true" t="shared" si="311" ref="G371:G386">LOOKUP($F371,$AA$4:$AA$23,$AB$4:$AB$23)</f>
        <v>8</v>
      </c>
      <c r="H371" s="1">
        <f t="shared" si="299"/>
        <v>369</v>
      </c>
      <c r="I371">
        <f ca="1" t="shared" si="300"/>
        <v>1.961</v>
      </c>
      <c r="J371">
        <f ca="1" t="shared" si="301"/>
        <v>2.795</v>
      </c>
      <c r="K371">
        <f ca="1" t="shared" si="302"/>
        <v>1.375</v>
      </c>
      <c r="L371">
        <f ca="1" t="shared" si="303"/>
        <v>2.639</v>
      </c>
      <c r="M371">
        <f ca="1" t="shared" si="304"/>
        <v>1.763</v>
      </c>
      <c r="N371">
        <f ca="1" t="shared" si="305"/>
        <v>0.191</v>
      </c>
      <c r="O371">
        <f ca="1" t="shared" si="306"/>
        <v>1.815</v>
      </c>
      <c r="P371">
        <f t="shared" si="307"/>
        <v>1.4784087947989017</v>
      </c>
      <c r="Q371">
        <f t="shared" si="307"/>
        <v>0.8800721217722633</v>
      </c>
      <c r="R371">
        <f t="shared" si="307"/>
        <v>0.8078885590591397</v>
      </c>
      <c r="S371">
        <f t="shared" si="307"/>
        <v>0.8484750884969697</v>
      </c>
      <c r="T371">
        <f t="shared" si="307"/>
        <v>1.0552632810706901</v>
      </c>
      <c r="U371">
        <f t="shared" si="307"/>
        <v>0.5843066005780111</v>
      </c>
      <c r="V371">
        <f t="shared" si="307"/>
        <v>0.7202194052383806</v>
      </c>
      <c r="W371">
        <f t="shared" si="308"/>
        <v>1.4784087947989017</v>
      </c>
      <c r="X371">
        <f t="shared" si="310"/>
        <v>1</v>
      </c>
      <c r="Y371">
        <f t="shared" si="309"/>
        <v>1</v>
      </c>
    </row>
    <row r="372" spans="1:25" ht="12.75">
      <c r="A372" s="1" t="s">
        <v>33</v>
      </c>
      <c r="B372" s="1" t="str">
        <f t="shared" si="270"/>
        <v>L</v>
      </c>
      <c r="C372" s="1">
        <f t="shared" si="271"/>
        <v>1</v>
      </c>
      <c r="D372" s="1">
        <f>SUM(C$2:C372)</f>
        <v>370</v>
      </c>
      <c r="E372" s="1">
        <f>ROWS(E$2:E372)</f>
        <v>371</v>
      </c>
      <c r="F372" s="1" t="str">
        <f>MID(INDEX(B$1:B$1000,MATCH(ROWS(F$1:F372)-1,D$1:D$1001,1)+1),ROWS(F$1:F372)-INDEX(D$1:D$1001,MATCH(ROWS(F$1:F372)-1,D$1:D$1001,1)),1)</f>
        <v>E</v>
      </c>
      <c r="G372" s="1">
        <f t="shared" si="311"/>
        <v>3</v>
      </c>
      <c r="H372" s="1">
        <f aca="true" t="shared" si="312" ref="H372:H387">H371+1</f>
        <v>370</v>
      </c>
      <c r="I372">
        <f aca="true" ca="1" t="shared" si="313" ref="I372:I387">OFFSET($AC$4,$G372,MOD($H372,7),1,1)</f>
        <v>3.048</v>
      </c>
      <c r="J372">
        <f aca="true" ca="1" t="shared" si="314" ref="J372:J387">OFFSET($AC$4,$G372,MOD($H372+1,7),1,1)</f>
        <v>0.262</v>
      </c>
      <c r="K372">
        <f aca="true" ca="1" t="shared" si="315" ref="K372:K387">OFFSET($AC$4,$G372,MOD($H372+2,7),1,1)</f>
        <v>3.496</v>
      </c>
      <c r="L372">
        <f aca="true" ca="1" t="shared" si="316" ref="L372:L387">OFFSET($AC$4,$G372,MOD($H372+3,7),1,1)</f>
        <v>3.108</v>
      </c>
      <c r="M372">
        <f aca="true" ca="1" t="shared" si="317" ref="M372:M387">OFFSET($AC$4,$G372,MOD($H372+4,7),1,1)</f>
        <v>0.998</v>
      </c>
      <c r="N372">
        <f aca="true" ca="1" t="shared" si="318" ref="N372:N387">OFFSET($AC$4,$G372,MOD($H372+5,7),1,1)</f>
        <v>5.685</v>
      </c>
      <c r="O372">
        <f aca="true" ca="1" t="shared" si="319" ref="O372:O387">OFFSET($AC$4,$G372,MOD($H372+6,7),1,1)</f>
        <v>2.494</v>
      </c>
      <c r="P372">
        <f aca="true" t="shared" si="320" ref="P372:V387">POWER(PRODUCT(I372:I399),1/28)</f>
        <v>1.434497824301601</v>
      </c>
      <c r="Q372">
        <f t="shared" si="320"/>
        <v>0.8352618347749298</v>
      </c>
      <c r="R372">
        <f t="shared" si="320"/>
        <v>0.7496121221048648</v>
      </c>
      <c r="S372">
        <f t="shared" si="320"/>
        <v>0.8092817163670467</v>
      </c>
      <c r="T372">
        <f t="shared" si="320"/>
        <v>1.0324093663683038</v>
      </c>
      <c r="U372">
        <f t="shared" si="320"/>
        <v>0.6105646595924</v>
      </c>
      <c r="V372">
        <f t="shared" si="320"/>
        <v>0.6991698152375139</v>
      </c>
      <c r="W372">
        <f aca="true" t="shared" si="321" ref="W372:W387">MAX(P372:V372)</f>
        <v>1.434497824301601</v>
      </c>
      <c r="X372">
        <f t="shared" si="310"/>
        <v>1</v>
      </c>
      <c r="Y372">
        <f aca="true" t="shared" si="322" ref="Y372:Y387">MAX(X372:X399)</f>
        <v>1</v>
      </c>
    </row>
    <row r="373" spans="1:25" ht="12.75">
      <c r="A373" s="1" t="s">
        <v>41</v>
      </c>
      <c r="B373" s="1" t="str">
        <f t="shared" si="270"/>
        <v>K</v>
      </c>
      <c r="C373" s="1">
        <f t="shared" si="271"/>
        <v>1</v>
      </c>
      <c r="D373" s="1">
        <f>SUM(C$2:C373)</f>
        <v>371</v>
      </c>
      <c r="E373" s="1">
        <f>ROWS(E$2:E373)</f>
        <v>372</v>
      </c>
      <c r="F373" s="1" t="str">
        <f>MID(INDEX(B$1:B$1000,MATCH(ROWS(F$1:F373)-1,D$1:D$1001,1)+1),ROWS(F$1:F373)-INDEX(D$1:D$1001,MATCH(ROWS(F$1:F373)-1,D$1:D$1001,1)),1)</f>
        <v>Y</v>
      </c>
      <c r="G373" s="1">
        <f t="shared" si="311"/>
        <v>19</v>
      </c>
      <c r="H373" s="1">
        <f t="shared" si="312"/>
        <v>371</v>
      </c>
      <c r="I373">
        <f ca="1" t="shared" si="313"/>
        <v>1.417</v>
      </c>
      <c r="J373">
        <f ca="1" t="shared" si="314"/>
        <v>0.09</v>
      </c>
      <c r="K373">
        <f ca="1" t="shared" si="315"/>
        <v>0.122</v>
      </c>
      <c r="L373">
        <f ca="1" t="shared" si="316"/>
        <v>1.659</v>
      </c>
      <c r="M373">
        <f ca="1" t="shared" si="317"/>
        <v>0.19</v>
      </c>
      <c r="N373">
        <f ca="1" t="shared" si="318"/>
        <v>0.13</v>
      </c>
      <c r="O373">
        <f ca="1" t="shared" si="319"/>
        <v>0.155</v>
      </c>
      <c r="P373">
        <f t="shared" si="320"/>
        <v>1.4077102631353966</v>
      </c>
      <c r="Q373">
        <f t="shared" si="320"/>
        <v>0.8632353440800326</v>
      </c>
      <c r="R373">
        <f t="shared" si="320"/>
        <v>0.7207181655749757</v>
      </c>
      <c r="S373">
        <f t="shared" si="320"/>
        <v>0.7824700828279011</v>
      </c>
      <c r="T373">
        <f t="shared" si="320"/>
        <v>0.9120172412753086</v>
      </c>
      <c r="U373">
        <f t="shared" si="320"/>
        <v>0.5801274610428999</v>
      </c>
      <c r="V373">
        <f t="shared" si="320"/>
        <v>0.692887021583519</v>
      </c>
      <c r="W373">
        <f t="shared" si="321"/>
        <v>1.4077102631353966</v>
      </c>
      <c r="X373">
        <f t="shared" si="310"/>
        <v>1</v>
      </c>
      <c r="Y373">
        <f>MAX(X373:X400)</f>
        <v>1</v>
      </c>
    </row>
    <row r="374" spans="1:25" ht="12.75">
      <c r="A374" s="1" t="s">
        <v>31</v>
      </c>
      <c r="B374" s="1" t="str">
        <f t="shared" si="270"/>
        <v>E</v>
      </c>
      <c r="C374" s="1">
        <f t="shared" si="271"/>
        <v>1</v>
      </c>
      <c r="D374" s="1">
        <f>SUM(C$2:C374)</f>
        <v>372</v>
      </c>
      <c r="E374" s="1">
        <f>ROWS(E$2:E374)</f>
        <v>373</v>
      </c>
      <c r="F374" s="1" t="str">
        <f>MID(INDEX(B$1:B$1000,MATCH(ROWS(F$1:F374)-1,D$1:D$1001,1)+1),ROWS(F$1:F374)-INDEX(D$1:D$1001,MATCH(ROWS(F$1:F374)-1,D$1:D$1001,1)),1)</f>
        <v>Q</v>
      </c>
      <c r="G374" s="1">
        <f t="shared" si="311"/>
        <v>13</v>
      </c>
      <c r="H374" s="1">
        <f t="shared" si="312"/>
        <v>372</v>
      </c>
      <c r="I374">
        <f ca="1" t="shared" si="313"/>
        <v>2.114</v>
      </c>
      <c r="J374">
        <f ca="1" t="shared" si="314"/>
        <v>1.778</v>
      </c>
      <c r="K374">
        <f ca="1" t="shared" si="315"/>
        <v>0.631</v>
      </c>
      <c r="L374">
        <f ca="1" t="shared" si="316"/>
        <v>2.55</v>
      </c>
      <c r="M374">
        <f ca="1" t="shared" si="317"/>
        <v>1.578</v>
      </c>
      <c r="N374">
        <f ca="1" t="shared" si="318"/>
        <v>2.526</v>
      </c>
      <c r="O374">
        <f ca="1" t="shared" si="319"/>
        <v>0.179</v>
      </c>
      <c r="P374">
        <f t="shared" si="320"/>
        <v>1.4487301511785955</v>
      </c>
      <c r="Q374">
        <f t="shared" si="320"/>
        <v>0.9008398065941404</v>
      </c>
      <c r="R374">
        <f t="shared" si="320"/>
        <v>0.7518056483736651</v>
      </c>
      <c r="S374">
        <f t="shared" si="320"/>
        <v>0.8067398077408177</v>
      </c>
      <c r="T374">
        <f t="shared" si="320"/>
        <v>0.9493929154092404</v>
      </c>
      <c r="U374">
        <f t="shared" si="320"/>
        <v>0.6087629639552486</v>
      </c>
      <c r="V374">
        <f t="shared" si="320"/>
        <v>0.7215917334095135</v>
      </c>
      <c r="W374">
        <f t="shared" si="321"/>
        <v>1.4487301511785955</v>
      </c>
      <c r="X374">
        <f t="shared" si="310"/>
        <v>1</v>
      </c>
      <c r="Y374">
        <f>MAX(X374:X400)</f>
        <v>1</v>
      </c>
    </row>
    <row r="375" spans="1:25" ht="12.75">
      <c r="A375" s="1" t="s">
        <v>47</v>
      </c>
      <c r="B375" s="1" t="str">
        <f t="shared" si="270"/>
        <v>Y</v>
      </c>
      <c r="C375" s="1">
        <f t="shared" si="271"/>
        <v>1</v>
      </c>
      <c r="D375" s="1">
        <f>SUM(C$2:C375)</f>
        <v>373</v>
      </c>
      <c r="E375" s="1">
        <f>ROWS(E$2:E375)</f>
        <v>374</v>
      </c>
      <c r="F375" s="1" t="str">
        <f>MID(INDEX(B$1:B$1000,MATCH(ROWS(F$1:F375)-1,D$1:D$1001,1)+1),ROWS(F$1:F375)-INDEX(D$1:D$1001,MATCH(ROWS(F$1:F375)-1,D$1:D$1001,1)),1)</f>
        <v>D</v>
      </c>
      <c r="G375" s="1">
        <f t="shared" si="311"/>
        <v>2</v>
      </c>
      <c r="H375" s="1">
        <f t="shared" si="312"/>
        <v>373</v>
      </c>
      <c r="I375">
        <f ca="1" t="shared" si="313"/>
        <v>2.268</v>
      </c>
      <c r="J375">
        <f ca="1" t="shared" si="314"/>
        <v>0.237</v>
      </c>
      <c r="K375">
        <f ca="1" t="shared" si="315"/>
        <v>0.663</v>
      </c>
      <c r="L375">
        <f ca="1" t="shared" si="316"/>
        <v>1.62</v>
      </c>
      <c r="M375">
        <f ca="1" t="shared" si="317"/>
        <v>1.448</v>
      </c>
      <c r="N375">
        <f ca="1" t="shared" si="318"/>
        <v>0.03</v>
      </c>
      <c r="O375">
        <f ca="1" t="shared" si="319"/>
        <v>2.352</v>
      </c>
      <c r="P375">
        <f t="shared" si="320"/>
        <v>1.3835906751380467</v>
      </c>
      <c r="Q375">
        <f t="shared" si="320"/>
        <v>0.8841128665485356</v>
      </c>
      <c r="R375">
        <f t="shared" si="320"/>
        <v>0.74089222376964</v>
      </c>
      <c r="S375">
        <f t="shared" si="320"/>
        <v>0.7624649504905703</v>
      </c>
      <c r="T375">
        <f t="shared" si="320"/>
        <v>0.9311290165798621</v>
      </c>
      <c r="U375">
        <f t="shared" si="320"/>
        <v>0.5792417758724838</v>
      </c>
      <c r="V375">
        <f t="shared" si="320"/>
        <v>0.7413939899211863</v>
      </c>
      <c r="W375">
        <f t="shared" si="321"/>
        <v>1.3835906751380467</v>
      </c>
      <c r="X375">
        <f t="shared" si="310"/>
        <v>1</v>
      </c>
      <c r="Y375">
        <f t="shared" si="322"/>
        <v>1</v>
      </c>
    </row>
    <row r="376" spans="1:25" ht="12.75">
      <c r="A376" s="1" t="s">
        <v>35</v>
      </c>
      <c r="B376" s="1" t="str">
        <f t="shared" si="270"/>
        <v>Q</v>
      </c>
      <c r="C376" s="1">
        <f t="shared" si="271"/>
        <v>1</v>
      </c>
      <c r="D376" s="1">
        <f>SUM(C$2:C376)</f>
        <v>374</v>
      </c>
      <c r="E376" s="1">
        <f>ROWS(E$2:E376)</f>
        <v>375</v>
      </c>
      <c r="F376" s="1" t="str">
        <f>MID(INDEX(B$1:B$1000,MATCH(ROWS(F$1:F376)-1,D$1:D$1001,1)+1),ROWS(F$1:F376)-INDEX(D$1:D$1001,MATCH(ROWS(F$1:F376)-1,D$1:D$1001,1)),1)</f>
        <v>L</v>
      </c>
      <c r="G376" s="1">
        <f t="shared" si="311"/>
        <v>9</v>
      </c>
      <c r="H376" s="1">
        <f t="shared" si="312"/>
        <v>374</v>
      </c>
      <c r="I376">
        <f ca="1" t="shared" si="313"/>
        <v>3.902</v>
      </c>
      <c r="J376">
        <f ca="1" t="shared" si="314"/>
        <v>0.585</v>
      </c>
      <c r="K376">
        <f ca="1" t="shared" si="315"/>
        <v>0.501</v>
      </c>
      <c r="L376">
        <f ca="1" t="shared" si="316"/>
        <v>0.483</v>
      </c>
      <c r="M376">
        <f ca="1" t="shared" si="317"/>
        <v>3.167</v>
      </c>
      <c r="N376">
        <f ca="1" t="shared" si="318"/>
        <v>0.297</v>
      </c>
      <c r="O376">
        <f ca="1" t="shared" si="319"/>
        <v>0.398</v>
      </c>
      <c r="P376">
        <f t="shared" si="320"/>
        <v>1.300797940100831</v>
      </c>
      <c r="Q376">
        <f t="shared" si="320"/>
        <v>0.9171496363407943</v>
      </c>
      <c r="R376">
        <f t="shared" si="320"/>
        <v>0.708416884292777</v>
      </c>
      <c r="S376">
        <f t="shared" si="320"/>
        <v>0.6917142148985441</v>
      </c>
      <c r="T376">
        <f t="shared" si="320"/>
        <v>0.7868808212938949</v>
      </c>
      <c r="U376">
        <f t="shared" si="320"/>
        <v>0.6418452775082057</v>
      </c>
      <c r="V376">
        <f t="shared" si="320"/>
        <v>0.6558620460170029</v>
      </c>
      <c r="W376">
        <f t="shared" si="321"/>
        <v>1.300797940100831</v>
      </c>
      <c r="X376">
        <f t="shared" si="310"/>
        <v>1</v>
      </c>
      <c r="Y376">
        <f t="shared" si="322"/>
        <v>1</v>
      </c>
    </row>
    <row r="377" spans="1:25" ht="12.75">
      <c r="A377" s="1" t="s">
        <v>34</v>
      </c>
      <c r="B377" s="1" t="str">
        <f t="shared" si="270"/>
        <v>D</v>
      </c>
      <c r="C377" s="1">
        <f t="shared" si="271"/>
        <v>1</v>
      </c>
      <c r="D377" s="1">
        <f>SUM(C$2:C377)</f>
        <v>375</v>
      </c>
      <c r="E377" s="1">
        <f>ROWS(E$2:E377)</f>
        <v>376</v>
      </c>
      <c r="F377" s="1" t="str">
        <f>MID(INDEX(B$1:B$1000,MATCH(ROWS(F$1:F377)-1,D$1:D$1001,1)+1),ROWS(F$1:F377)-INDEX(D$1:D$1001,MATCH(ROWS(F$1:F377)-1,D$1:D$1001,1)),1)</f>
        <v>L</v>
      </c>
      <c r="G377" s="1">
        <f t="shared" si="311"/>
        <v>9</v>
      </c>
      <c r="H377" s="1">
        <f t="shared" si="312"/>
        <v>375</v>
      </c>
      <c r="I377">
        <f ca="1" t="shared" si="313"/>
        <v>0.585</v>
      </c>
      <c r="J377">
        <f ca="1" t="shared" si="314"/>
        <v>0.501</v>
      </c>
      <c r="K377">
        <f ca="1" t="shared" si="315"/>
        <v>0.483</v>
      </c>
      <c r="L377">
        <f ca="1" t="shared" si="316"/>
        <v>3.167</v>
      </c>
      <c r="M377">
        <f ca="1" t="shared" si="317"/>
        <v>0.297</v>
      </c>
      <c r="N377">
        <f ca="1" t="shared" si="318"/>
        <v>0.398</v>
      </c>
      <c r="O377">
        <f ca="1" t="shared" si="319"/>
        <v>3.902</v>
      </c>
      <c r="P377">
        <f t="shared" si="320"/>
        <v>1.2204104822826822</v>
      </c>
      <c r="Q377">
        <f t="shared" si="320"/>
        <v>0.9270848966832733</v>
      </c>
      <c r="R377">
        <f t="shared" si="320"/>
        <v>0.7217054245126386</v>
      </c>
      <c r="S377">
        <f t="shared" si="320"/>
        <v>0.6989737797070524</v>
      </c>
      <c r="T377">
        <f t="shared" si="320"/>
        <v>0.7086849297272175</v>
      </c>
      <c r="U377">
        <f t="shared" si="320"/>
        <v>0.6618697257250422</v>
      </c>
      <c r="V377">
        <f t="shared" si="320"/>
        <v>0.6766876096391085</v>
      </c>
      <c r="W377">
        <f t="shared" si="321"/>
        <v>1.2204104822826822</v>
      </c>
      <c r="X377">
        <f t="shared" si="310"/>
        <v>1</v>
      </c>
      <c r="Y377">
        <f t="shared" si="322"/>
        <v>1</v>
      </c>
    </row>
    <row r="378" spans="1:25" ht="12.75">
      <c r="A378" s="1" t="s">
        <v>33</v>
      </c>
      <c r="B378" s="1" t="str">
        <f t="shared" si="270"/>
        <v>L</v>
      </c>
      <c r="C378" s="1">
        <f t="shared" si="271"/>
        <v>1</v>
      </c>
      <c r="D378" s="1">
        <f>SUM(C$2:C378)</f>
        <v>376</v>
      </c>
      <c r="E378" s="1">
        <f>ROWS(E$2:E378)</f>
        <v>377</v>
      </c>
      <c r="F378" s="1" t="str">
        <f>MID(INDEX(B$1:B$1000,MATCH(ROWS(F$1:F378)-1,D$1:D$1001,1)+1),ROWS(F$1:F378)-INDEX(D$1:D$1001,MATCH(ROWS(F$1:F378)-1,D$1:D$1001,1)),1)</f>
        <v>N</v>
      </c>
      <c r="G378" s="1">
        <f t="shared" si="311"/>
        <v>11</v>
      </c>
      <c r="H378" s="1">
        <f t="shared" si="312"/>
        <v>376</v>
      </c>
      <c r="I378">
        <f ca="1" t="shared" si="313"/>
        <v>2.456</v>
      </c>
      <c r="J378">
        <f ca="1" t="shared" si="314"/>
        <v>2.28</v>
      </c>
      <c r="K378">
        <f ca="1" t="shared" si="315"/>
        <v>0.835</v>
      </c>
      <c r="L378">
        <f ca="1" t="shared" si="316"/>
        <v>1.475</v>
      </c>
      <c r="M378">
        <f ca="1" t="shared" si="317"/>
        <v>1.534</v>
      </c>
      <c r="N378">
        <f ca="1" t="shared" si="318"/>
        <v>0.039</v>
      </c>
      <c r="O378">
        <f ca="1" t="shared" si="319"/>
        <v>1.722</v>
      </c>
      <c r="P378">
        <f t="shared" si="320"/>
        <v>1.2157029779613588</v>
      </c>
      <c r="Q378">
        <f t="shared" si="320"/>
        <v>0.9472807484359216</v>
      </c>
      <c r="R378">
        <f t="shared" si="320"/>
        <v>0.7285038395377886</v>
      </c>
      <c r="S378">
        <f t="shared" si="320"/>
        <v>0.6481183058571035</v>
      </c>
      <c r="T378">
        <f t="shared" si="320"/>
        <v>0.7259627617747728</v>
      </c>
      <c r="U378">
        <f t="shared" si="320"/>
        <v>0.6852494306728868</v>
      </c>
      <c r="V378">
        <f t="shared" si="320"/>
        <v>0.6248538727272107</v>
      </c>
      <c r="W378">
        <f t="shared" si="321"/>
        <v>1.2157029779613588</v>
      </c>
      <c r="X378">
        <f t="shared" si="310"/>
        <v>1</v>
      </c>
      <c r="Y378">
        <f t="shared" si="322"/>
        <v>1</v>
      </c>
    </row>
    <row r="379" spans="1:25" ht="12.75">
      <c r="A379" s="1" t="s">
        <v>33</v>
      </c>
      <c r="B379" s="1" t="str">
        <f t="shared" si="270"/>
        <v>L</v>
      </c>
      <c r="C379" s="1">
        <f t="shared" si="271"/>
        <v>1</v>
      </c>
      <c r="D379" s="1">
        <f>SUM(C$2:C379)</f>
        <v>377</v>
      </c>
      <c r="E379" s="1">
        <f>ROWS(E$2:E379)</f>
        <v>378</v>
      </c>
      <c r="F379" s="1" t="str">
        <f>MID(INDEX(B$1:B$1000,MATCH(ROWS(F$1:F379)-1,D$1:D$1001,1)+1),ROWS(F$1:F379)-INDEX(D$1:D$1001,MATCH(ROWS(F$1:F379)-1,D$1:D$1001,1)),1)</f>
        <v>V</v>
      </c>
      <c r="G379" s="1">
        <f t="shared" si="311"/>
        <v>17</v>
      </c>
      <c r="H379" s="1">
        <f t="shared" si="312"/>
        <v>377</v>
      </c>
      <c r="I379">
        <f ca="1" t="shared" si="313"/>
        <v>0.36</v>
      </c>
      <c r="J379">
        <f ca="1" t="shared" si="314"/>
        <v>1.665</v>
      </c>
      <c r="K379">
        <f ca="1" t="shared" si="315"/>
        <v>0.403</v>
      </c>
      <c r="L379">
        <f ca="1" t="shared" si="316"/>
        <v>0.386</v>
      </c>
      <c r="M379">
        <f ca="1" t="shared" si="317"/>
        <v>0.949</v>
      </c>
      <c r="N379">
        <f ca="1" t="shared" si="318"/>
        <v>0.211</v>
      </c>
      <c r="O379">
        <f ca="1" t="shared" si="319"/>
        <v>0.342</v>
      </c>
      <c r="P379">
        <f t="shared" si="320"/>
        <v>1.1330493566209883</v>
      </c>
      <c r="Q379">
        <f t="shared" si="320"/>
        <v>0.8868475785983666</v>
      </c>
      <c r="R379">
        <f t="shared" si="320"/>
        <v>0.7466832480526404</v>
      </c>
      <c r="S379">
        <f t="shared" si="320"/>
        <v>0.618770717802883</v>
      </c>
      <c r="T379">
        <f t="shared" si="320"/>
        <v>0.6910555910959673</v>
      </c>
      <c r="U379">
        <f t="shared" si="320"/>
        <v>0.7679905631532533</v>
      </c>
      <c r="V379">
        <f t="shared" si="320"/>
        <v>0.5797168732461386</v>
      </c>
      <c r="W379">
        <f t="shared" si="321"/>
        <v>1.1330493566209883</v>
      </c>
      <c r="X379">
        <f t="shared" si="310"/>
        <v>1</v>
      </c>
      <c r="Y379">
        <f t="shared" si="322"/>
        <v>1</v>
      </c>
    </row>
    <row r="380" spans="1:25" ht="12.75">
      <c r="A380" s="1" t="s">
        <v>42</v>
      </c>
      <c r="B380" s="1" t="str">
        <f t="shared" si="270"/>
        <v>N</v>
      </c>
      <c r="C380" s="1">
        <f t="shared" si="271"/>
        <v>1</v>
      </c>
      <c r="D380" s="1">
        <f>SUM(C$2:C380)</f>
        <v>378</v>
      </c>
      <c r="E380" s="1">
        <f>ROWS(E$2:E380)</f>
        <v>379</v>
      </c>
      <c r="F380" s="1" t="str">
        <f>MID(INDEX(B$1:B$1000,MATCH(ROWS(F$1:F380)-1,D$1:D$1001,1)+1),ROWS(F$1:F380)-INDEX(D$1:D$1001,MATCH(ROWS(F$1:F380)-1,D$1:D$1001,1)),1)</f>
        <v>K</v>
      </c>
      <c r="G380" s="1">
        <f t="shared" si="311"/>
        <v>8</v>
      </c>
      <c r="H380" s="1">
        <f t="shared" si="312"/>
        <v>378</v>
      </c>
      <c r="I380">
        <f ca="1" t="shared" si="313"/>
        <v>1.375</v>
      </c>
      <c r="J380">
        <f ca="1" t="shared" si="314"/>
        <v>2.639</v>
      </c>
      <c r="K380">
        <f ca="1" t="shared" si="315"/>
        <v>1.763</v>
      </c>
      <c r="L380">
        <f ca="1" t="shared" si="316"/>
        <v>0.191</v>
      </c>
      <c r="M380">
        <f ca="1" t="shared" si="317"/>
        <v>1.815</v>
      </c>
      <c r="N380">
        <f ca="1" t="shared" si="318"/>
        <v>1.961</v>
      </c>
      <c r="O380">
        <f ca="1" t="shared" si="319"/>
        <v>2.795</v>
      </c>
      <c r="P380">
        <f t="shared" si="320"/>
        <v>1.0997100377447904</v>
      </c>
      <c r="Q380">
        <f t="shared" si="320"/>
        <v>0.7795460587320315</v>
      </c>
      <c r="R380">
        <f t="shared" si="320"/>
        <v>0.7365611767194248</v>
      </c>
      <c r="S380">
        <f t="shared" si="320"/>
        <v>0.6277575074882017</v>
      </c>
      <c r="T380">
        <f t="shared" si="320"/>
        <v>0.6554738905543883</v>
      </c>
      <c r="U380">
        <f t="shared" si="320"/>
        <v>0.7679905631532532</v>
      </c>
      <c r="V380">
        <f t="shared" si="320"/>
        <v>0.5842819828736304</v>
      </c>
      <c r="W380">
        <f t="shared" si="321"/>
        <v>1.0997100377447904</v>
      </c>
      <c r="X380">
        <f t="shared" si="310"/>
        <v>1</v>
      </c>
      <c r="Y380">
        <f t="shared" si="322"/>
        <v>1</v>
      </c>
    </row>
    <row r="381" spans="1:25" ht="12.75">
      <c r="A381" s="1" t="s">
        <v>45</v>
      </c>
      <c r="B381" s="1" t="str">
        <f t="shared" si="270"/>
        <v>V</v>
      </c>
      <c r="C381" s="1">
        <f t="shared" si="271"/>
        <v>1</v>
      </c>
      <c r="D381" s="1">
        <f>SUM(C$2:C381)</f>
        <v>379</v>
      </c>
      <c r="E381" s="1">
        <f>ROWS(E$2:E381)</f>
        <v>380</v>
      </c>
      <c r="F381" s="1" t="str">
        <f>MID(INDEX(B$1:B$1000,MATCH(ROWS(F$1:F381)-1,D$1:D$1001,1)+1),ROWS(F$1:F381)-INDEX(D$1:D$1001,MATCH(ROWS(F$1:F381)-1,D$1:D$1001,1)),1)</f>
        <v>M</v>
      </c>
      <c r="G381" s="1">
        <f t="shared" si="311"/>
        <v>10</v>
      </c>
      <c r="H381" s="1">
        <f t="shared" si="312"/>
        <v>379</v>
      </c>
      <c r="I381">
        <f ca="1" t="shared" si="313"/>
        <v>0.37</v>
      </c>
      <c r="J381">
        <f ca="1" t="shared" si="314"/>
        <v>0.48</v>
      </c>
      <c r="K381">
        <f ca="1" t="shared" si="315"/>
        <v>1.409</v>
      </c>
      <c r="L381">
        <f ca="1" t="shared" si="316"/>
        <v>0.541</v>
      </c>
      <c r="M381">
        <f ca="1" t="shared" si="317"/>
        <v>0.772</v>
      </c>
      <c r="N381">
        <f ca="1" t="shared" si="318"/>
        <v>0.663</v>
      </c>
      <c r="O381">
        <f ca="1" t="shared" si="319"/>
        <v>2.24</v>
      </c>
      <c r="P381">
        <f t="shared" si="320"/>
        <v>1.0505397714134046</v>
      </c>
      <c r="Q381">
        <f t="shared" si="320"/>
        <v>0.7386205613833681</v>
      </c>
      <c r="R381">
        <f t="shared" si="320"/>
        <v>0.7231033523430538</v>
      </c>
      <c r="S381">
        <f t="shared" si="320"/>
        <v>0.6456199452495943</v>
      </c>
      <c r="T381">
        <f t="shared" si="320"/>
        <v>0.6270692328636889</v>
      </c>
      <c r="U381">
        <f t="shared" si="320"/>
        <v>0.7473936080317937</v>
      </c>
      <c r="V381">
        <f t="shared" si="320"/>
        <v>0.5539423382298342</v>
      </c>
      <c r="W381">
        <f t="shared" si="321"/>
        <v>1.0505397714134046</v>
      </c>
      <c r="X381">
        <f t="shared" si="310"/>
        <v>1</v>
      </c>
      <c r="Y381">
        <f t="shared" si="322"/>
        <v>1</v>
      </c>
    </row>
    <row r="382" spans="1:25" ht="12.75">
      <c r="A382" s="1" t="s">
        <v>41</v>
      </c>
      <c r="B382" s="1" t="str">
        <f t="shared" si="270"/>
        <v>K</v>
      </c>
      <c r="C382" s="1">
        <f t="shared" si="271"/>
        <v>1</v>
      </c>
      <c r="D382" s="1">
        <f>SUM(C$2:C382)</f>
        <v>380</v>
      </c>
      <c r="E382" s="1">
        <f>ROWS(E$2:E382)</f>
        <v>381</v>
      </c>
      <c r="F382" s="1" t="str">
        <f>MID(INDEX(B$1:B$1000,MATCH(ROWS(F$1:F382)-1,D$1:D$1001,1)+1),ROWS(F$1:F382)-INDEX(D$1:D$1001,MATCH(ROWS(F$1:F382)-1,D$1:D$1001,1)),1)</f>
        <v>A</v>
      </c>
      <c r="G382" s="1">
        <f t="shared" si="311"/>
        <v>0</v>
      </c>
      <c r="H382" s="1">
        <f t="shared" si="312"/>
        <v>380</v>
      </c>
      <c r="I382">
        <f ca="1" t="shared" si="313"/>
        <v>1.084</v>
      </c>
      <c r="J382">
        <f ca="1" t="shared" si="314"/>
        <v>2.612</v>
      </c>
      <c r="K382">
        <f ca="1" t="shared" si="315"/>
        <v>0.377</v>
      </c>
      <c r="L382">
        <f ca="1" t="shared" si="316"/>
        <v>1.284</v>
      </c>
      <c r="M382">
        <f ca="1" t="shared" si="317"/>
        <v>0.877</v>
      </c>
      <c r="N382">
        <f ca="1" t="shared" si="318"/>
        <v>1.297</v>
      </c>
      <c r="O382">
        <f ca="1" t="shared" si="319"/>
        <v>1.551</v>
      </c>
      <c r="P382">
        <f t="shared" si="320"/>
        <v>1.0018581268850582</v>
      </c>
      <c r="Q382">
        <f t="shared" si="320"/>
        <v>0.7299601870676021</v>
      </c>
      <c r="R382">
        <f t="shared" si="320"/>
        <v>0.7114496653711997</v>
      </c>
      <c r="S382">
        <f t="shared" si="320"/>
        <v>0.6444405535322532</v>
      </c>
      <c r="T382">
        <f t="shared" si="320"/>
        <v>0.6161001801033708</v>
      </c>
      <c r="U382">
        <f t="shared" si="320"/>
        <v>0.7359859317127286</v>
      </c>
      <c r="V382">
        <f t="shared" si="320"/>
        <v>0.5568757056499088</v>
      </c>
      <c r="W382">
        <f t="shared" si="321"/>
        <v>1.0018581268850582</v>
      </c>
      <c r="X382">
        <f t="shared" si="310"/>
        <v>1</v>
      </c>
      <c r="Y382">
        <f t="shared" si="322"/>
        <v>1</v>
      </c>
    </row>
    <row r="383" spans="1:25" ht="12.75">
      <c r="A383" s="1" t="s">
        <v>21</v>
      </c>
      <c r="B383" s="1" t="str">
        <f t="shared" si="270"/>
        <v>M</v>
      </c>
      <c r="C383" s="1">
        <f t="shared" si="271"/>
        <v>1</v>
      </c>
      <c r="D383" s="1">
        <f>SUM(C$2:C383)</f>
        <v>381</v>
      </c>
      <c r="E383" s="1">
        <f>ROWS(E$2:E383)</f>
        <v>382</v>
      </c>
      <c r="F383" s="1" t="str">
        <f>MID(INDEX(B$1:B$1000,MATCH(ROWS(F$1:F383)-1,D$1:D$1001,1)+1),ROWS(F$1:F383)-INDEX(D$1:D$1001,MATCH(ROWS(F$1:F383)-1,D$1:D$1001,1)),1)</f>
        <v>L</v>
      </c>
      <c r="G383" s="1">
        <f t="shared" si="311"/>
        <v>9</v>
      </c>
      <c r="H383" s="1">
        <f t="shared" si="312"/>
        <v>381</v>
      </c>
      <c r="I383">
        <f ca="1" t="shared" si="313"/>
        <v>3.902</v>
      </c>
      <c r="J383">
        <f ca="1" t="shared" si="314"/>
        <v>0.585</v>
      </c>
      <c r="K383">
        <f ca="1" t="shared" si="315"/>
        <v>0.501</v>
      </c>
      <c r="L383">
        <f ca="1" t="shared" si="316"/>
        <v>0.483</v>
      </c>
      <c r="M383">
        <f ca="1" t="shared" si="317"/>
        <v>3.167</v>
      </c>
      <c r="N383">
        <f ca="1" t="shared" si="318"/>
        <v>0.297</v>
      </c>
      <c r="O383">
        <f ca="1" t="shared" si="319"/>
        <v>0.398</v>
      </c>
      <c r="P383">
        <f t="shared" si="320"/>
        <v>0.9973348946500633</v>
      </c>
      <c r="Q383">
        <f t="shared" si="320"/>
        <v>0.6947375388423398</v>
      </c>
      <c r="R383">
        <f t="shared" si="320"/>
        <v>0.7305303968681186</v>
      </c>
      <c r="S383">
        <f t="shared" si="320"/>
        <v>0.6348286590353475</v>
      </c>
      <c r="T383">
        <f t="shared" si="320"/>
        <v>0.6094437758286045</v>
      </c>
      <c r="U383">
        <f t="shared" si="320"/>
        <v>0.6843219453758873</v>
      </c>
      <c r="V383">
        <f t="shared" si="320"/>
        <v>0.5413308117721873</v>
      </c>
      <c r="W383">
        <f t="shared" si="321"/>
        <v>0.9973348946500633</v>
      </c>
      <c r="X383">
        <f aca="true" t="shared" si="323" ref="X383:X398">IF(W356&gt;1.55,1,IF(W356&gt;1.48,0.9,IF(W356&gt;1.4,0.8,IF(W356&gt;1.36666,0.6,IF(W356&gt;1.33333,0.4,IF(W356&gt;1.22,0.2,IF(W356&gt;1,0.1,0)))))))</f>
        <v>1</v>
      </c>
      <c r="Y383">
        <f t="shared" si="322"/>
        <v>1</v>
      </c>
    </row>
    <row r="384" spans="1:25" ht="12.75">
      <c r="A384" s="1" t="s">
        <v>30</v>
      </c>
      <c r="B384" s="1" t="str">
        <f t="shared" si="270"/>
        <v>A</v>
      </c>
      <c r="C384" s="1">
        <f t="shared" si="271"/>
        <v>1</v>
      </c>
      <c r="D384" s="1">
        <f>SUM(C$2:C384)</f>
        <v>382</v>
      </c>
      <c r="E384" s="1">
        <f>ROWS(E$2:E384)</f>
        <v>383</v>
      </c>
      <c r="F384" s="1" t="str">
        <f>MID(INDEX(B$1:B$1000,MATCH(ROWS(F$1:F384)-1,D$1:D$1001,1)+1),ROWS(F$1:F384)-INDEX(D$1:D$1001,MATCH(ROWS(F$1:F384)-1,D$1:D$1001,1)),1)</f>
        <v>D</v>
      </c>
      <c r="G384" s="1">
        <f t="shared" si="311"/>
        <v>2</v>
      </c>
      <c r="H384" s="1">
        <f t="shared" si="312"/>
        <v>382</v>
      </c>
      <c r="I384">
        <f ca="1" t="shared" si="313"/>
        <v>0.663</v>
      </c>
      <c r="J384">
        <f ca="1" t="shared" si="314"/>
        <v>1.62</v>
      </c>
      <c r="K384">
        <f ca="1" t="shared" si="315"/>
        <v>1.448</v>
      </c>
      <c r="L384">
        <f ca="1" t="shared" si="316"/>
        <v>0.03</v>
      </c>
      <c r="M384">
        <f ca="1" t="shared" si="317"/>
        <v>2.352</v>
      </c>
      <c r="N384">
        <f ca="1" t="shared" si="318"/>
        <v>2.268</v>
      </c>
      <c r="O384">
        <f ca="1" t="shared" si="319"/>
        <v>0.237</v>
      </c>
      <c r="P384">
        <f t="shared" si="320"/>
        <v>0.9209398287349109</v>
      </c>
      <c r="Q384">
        <f t="shared" si="320"/>
        <v>0.6920577192129895</v>
      </c>
      <c r="R384">
        <f t="shared" si="320"/>
        <v>0.7464444557086135</v>
      </c>
      <c r="S384">
        <f t="shared" si="320"/>
        <v>0.6408087009574325</v>
      </c>
      <c r="T384">
        <f t="shared" si="320"/>
        <v>0.5651022670274368</v>
      </c>
      <c r="U384">
        <f t="shared" si="320"/>
        <v>0.7010058046519861</v>
      </c>
      <c r="V384">
        <f t="shared" si="320"/>
        <v>0.5604526331314388</v>
      </c>
      <c r="W384">
        <f t="shared" si="321"/>
        <v>0.9209398287349109</v>
      </c>
      <c r="X384">
        <f t="shared" si="323"/>
        <v>0.8</v>
      </c>
      <c r="Y384">
        <f t="shared" si="322"/>
        <v>0.8</v>
      </c>
    </row>
    <row r="385" spans="1:25" ht="12.75">
      <c r="A385" s="1" t="s">
        <v>33</v>
      </c>
      <c r="B385" s="1" t="str">
        <f t="shared" si="270"/>
        <v>L</v>
      </c>
      <c r="C385" s="1">
        <f t="shared" si="271"/>
        <v>1</v>
      </c>
      <c r="D385" s="1">
        <f>SUM(C$2:C385)</f>
        <v>383</v>
      </c>
      <c r="E385" s="1">
        <f>ROWS(E$2:E385)</f>
        <v>384</v>
      </c>
      <c r="F385" s="1" t="str">
        <f>MID(INDEX(B$1:B$1000,MATCH(ROWS(F$1:F385)-1,D$1:D$1001,1)+1),ROWS(F$1:F385)-INDEX(D$1:D$1001,MATCH(ROWS(F$1:F385)-1,D$1:D$1001,1)),1)</f>
        <v>I</v>
      </c>
      <c r="G385" s="1">
        <f t="shared" si="311"/>
        <v>7</v>
      </c>
      <c r="H385" s="1">
        <f t="shared" si="312"/>
        <v>383</v>
      </c>
      <c r="I385">
        <f ca="1" t="shared" si="313"/>
        <v>0.471</v>
      </c>
      <c r="J385">
        <f ca="1" t="shared" si="314"/>
        <v>0.431</v>
      </c>
      <c r="K385">
        <f ca="1" t="shared" si="315"/>
        <v>2.597</v>
      </c>
      <c r="L385">
        <f ca="1" t="shared" si="316"/>
        <v>0.098</v>
      </c>
      <c r="M385">
        <f ca="1" t="shared" si="317"/>
        <v>0.345</v>
      </c>
      <c r="N385">
        <f ca="1" t="shared" si="318"/>
        <v>0.894</v>
      </c>
      <c r="O385">
        <f ca="1" t="shared" si="319"/>
        <v>0.514</v>
      </c>
      <c r="P385">
        <f t="shared" si="320"/>
        <v>0.8840422130760629</v>
      </c>
      <c r="Q385">
        <f t="shared" si="320"/>
        <v>0.6598181633936709</v>
      </c>
      <c r="R385">
        <f t="shared" si="320"/>
        <v>0.6893484186070787</v>
      </c>
      <c r="S385">
        <f t="shared" si="320"/>
        <v>0.6501556986911043</v>
      </c>
      <c r="T385">
        <f t="shared" si="320"/>
        <v>0.5234046765983416</v>
      </c>
      <c r="U385">
        <f t="shared" si="320"/>
        <v>0.6676018007255474</v>
      </c>
      <c r="V385">
        <f t="shared" si="320"/>
        <v>0.5585985721378357</v>
      </c>
      <c r="W385">
        <f t="shared" si="321"/>
        <v>0.8840422130760629</v>
      </c>
      <c r="X385">
        <f t="shared" si="323"/>
        <v>0.6</v>
      </c>
      <c r="Y385">
        <f t="shared" si="322"/>
        <v>0.8</v>
      </c>
    </row>
    <row r="386" spans="1:25" ht="12.75">
      <c r="A386" s="1" t="s">
        <v>34</v>
      </c>
      <c r="B386" s="1" t="str">
        <f aca="true" t="shared" si="324" ref="B386:B449">SUBSTITUTE($A386," ","")</f>
        <v>D</v>
      </c>
      <c r="C386" s="1">
        <f t="shared" si="271"/>
        <v>1</v>
      </c>
      <c r="D386" s="1">
        <f>SUM(C$2:C386)</f>
        <v>384</v>
      </c>
      <c r="E386" s="1">
        <f>ROWS(E$2:E386)</f>
        <v>385</v>
      </c>
      <c r="F386" s="1" t="str">
        <f>MID(INDEX(B$1:B$1000,MATCH(ROWS(F$1:F386)-1,D$1:D$1001,1)+1),ROWS(F$1:F386)-INDEX(D$1:D$1001,MATCH(ROWS(F$1:F386)-1,D$1:D$1001,1)),1)</f>
        <v>E</v>
      </c>
      <c r="G386" s="1">
        <f t="shared" si="311"/>
        <v>3</v>
      </c>
      <c r="H386" s="1">
        <f t="shared" si="312"/>
        <v>384</v>
      </c>
      <c r="I386">
        <f ca="1" t="shared" si="313"/>
        <v>3.048</v>
      </c>
      <c r="J386">
        <f ca="1" t="shared" si="314"/>
        <v>0.262</v>
      </c>
      <c r="K386">
        <f ca="1" t="shared" si="315"/>
        <v>3.496</v>
      </c>
      <c r="L386">
        <f ca="1" t="shared" si="316"/>
        <v>3.108</v>
      </c>
      <c r="M386">
        <f ca="1" t="shared" si="317"/>
        <v>0.998</v>
      </c>
      <c r="N386">
        <f ca="1" t="shared" si="318"/>
        <v>5.685</v>
      </c>
      <c r="O386">
        <f ca="1" t="shared" si="319"/>
        <v>2.494</v>
      </c>
      <c r="P386">
        <f t="shared" si="320"/>
        <v>0.84431780458154</v>
      </c>
      <c r="Q386">
        <f t="shared" si="320"/>
        <v>0.6361535055542291</v>
      </c>
      <c r="R386">
        <f t="shared" si="320"/>
        <v>0.6745936985595351</v>
      </c>
      <c r="S386">
        <f t="shared" si="320"/>
        <v>0.6481813513260644</v>
      </c>
      <c r="T386">
        <f t="shared" si="320"/>
        <v>0.5043291298575435</v>
      </c>
      <c r="U386">
        <f t="shared" si="320"/>
        <v>0.682506987179564</v>
      </c>
      <c r="V386">
        <f t="shared" si="320"/>
        <v>0.5390930923263033</v>
      </c>
      <c r="W386">
        <f t="shared" si="321"/>
        <v>0.84431780458154</v>
      </c>
      <c r="X386">
        <f t="shared" si="323"/>
        <v>0.6</v>
      </c>
      <c r="Y386">
        <f t="shared" si="322"/>
        <v>0.8</v>
      </c>
    </row>
    <row r="387" spans="1:25" ht="12.75">
      <c r="A387" s="1" t="s">
        <v>40</v>
      </c>
      <c r="B387" s="1" t="str">
        <f t="shared" si="324"/>
        <v>I</v>
      </c>
      <c r="C387" s="1">
        <f aca="true" t="shared" si="325" ref="C387:C450">LEN($B387)</f>
        <v>1</v>
      </c>
      <c r="D387" s="1">
        <f>SUM(C$2:C387)</f>
        <v>385</v>
      </c>
      <c r="E387" s="1">
        <f>ROWS(E$2:E387)</f>
        <v>386</v>
      </c>
      <c r="F387" s="1" t="str">
        <f>MID(INDEX(B$1:B$1000,MATCH(ROWS(F$1:F387)-1,D$1:D$1001,1)+1),ROWS(F$1:F387)-INDEX(D$1:D$1001,MATCH(ROWS(F$1:F387)-1,D$1:D$1001,1)),1)</f>
        <v>I</v>
      </c>
      <c r="G387" s="1">
        <f aca="true" t="shared" si="326" ref="G387:G399">LOOKUP($F387,$AA$4:$AA$23,$AB$4:$AB$23)</f>
        <v>7</v>
      </c>
      <c r="H387" s="1">
        <f t="shared" si="312"/>
        <v>385</v>
      </c>
      <c r="I387">
        <f ca="1" t="shared" si="313"/>
        <v>2.597</v>
      </c>
      <c r="J387">
        <f ca="1" t="shared" si="314"/>
        <v>0.098</v>
      </c>
      <c r="K387">
        <f ca="1" t="shared" si="315"/>
        <v>0.345</v>
      </c>
      <c r="L387">
        <f ca="1" t="shared" si="316"/>
        <v>0.894</v>
      </c>
      <c r="M387">
        <f ca="1" t="shared" si="317"/>
        <v>0.514</v>
      </c>
      <c r="N387">
        <f ca="1" t="shared" si="318"/>
        <v>0.471</v>
      </c>
      <c r="O387">
        <f ca="1" t="shared" si="319"/>
        <v>0.431</v>
      </c>
      <c r="P387">
        <f t="shared" si="320"/>
        <v>0.798001985460523</v>
      </c>
      <c r="Q387">
        <f t="shared" si="320"/>
        <v>0.6447785334846459</v>
      </c>
      <c r="R387">
        <f t="shared" si="320"/>
        <v>0.632790622722694</v>
      </c>
      <c r="S387">
        <f t="shared" si="320"/>
        <v>0.6235829049222674</v>
      </c>
      <c r="T387">
        <f t="shared" si="320"/>
        <v>0.48893682647946196</v>
      </c>
      <c r="U387">
        <f t="shared" si="320"/>
        <v>0.6268420635556403</v>
      </c>
      <c r="V387">
        <f t="shared" si="320"/>
        <v>0.5201492994484542</v>
      </c>
      <c r="W387">
        <f t="shared" si="321"/>
        <v>0.798001985460523</v>
      </c>
      <c r="X387">
        <f t="shared" si="323"/>
        <v>0.6</v>
      </c>
      <c r="Y387">
        <f t="shared" si="322"/>
        <v>0.8</v>
      </c>
    </row>
    <row r="388" spans="1:25" ht="12.75">
      <c r="A388" s="1" t="s">
        <v>31</v>
      </c>
      <c r="B388" s="1" t="str">
        <f t="shared" si="324"/>
        <v>E</v>
      </c>
      <c r="C388" s="1">
        <f t="shared" si="325"/>
        <v>1</v>
      </c>
      <c r="D388" s="1">
        <f>SUM(C$2:C388)</f>
        <v>386</v>
      </c>
      <c r="E388" s="1">
        <f>ROWS(E$2:E388)</f>
        <v>387</v>
      </c>
      <c r="F388" s="1" t="str">
        <f>MID(INDEX(B$1:B$1000,MATCH(ROWS(F$1:F388)-1,D$1:D$1001,1)+1),ROWS(F$1:F388)-INDEX(D$1:D$1001,MATCH(ROWS(F$1:F388)-1,D$1:D$1001,1)),1)</f>
        <v>A</v>
      </c>
      <c r="G388" s="1">
        <f t="shared" si="326"/>
        <v>0</v>
      </c>
      <c r="H388" s="1">
        <f aca="true" t="shared" si="327" ref="H388:H403">H387+1</f>
        <v>386</v>
      </c>
      <c r="I388">
        <f aca="true" ca="1" t="shared" si="328" ref="I388:I399">OFFSET($AC$4,$G388,MOD($H388,7),1,1)</f>
        <v>1.551</v>
      </c>
      <c r="J388">
        <f aca="true" ca="1" t="shared" si="329" ref="J388:J399">OFFSET($AC$4,$G388,MOD($H388+1,7),1,1)</f>
        <v>1.084</v>
      </c>
      <c r="K388">
        <f aca="true" ca="1" t="shared" si="330" ref="K388:K399">OFFSET($AC$4,$G388,MOD($H388+2,7),1,1)</f>
        <v>2.612</v>
      </c>
      <c r="L388">
        <f aca="true" ca="1" t="shared" si="331" ref="L388:L399">OFFSET($AC$4,$G388,MOD($H388+3,7),1,1)</f>
        <v>0.377</v>
      </c>
      <c r="M388">
        <f aca="true" ca="1" t="shared" si="332" ref="M388:M399">OFFSET($AC$4,$G388,MOD($H388+4,7),1,1)</f>
        <v>1.284</v>
      </c>
      <c r="N388">
        <f aca="true" ca="1" t="shared" si="333" ref="N388:N399">OFFSET($AC$4,$G388,MOD($H388+5,7),1,1)</f>
        <v>0.877</v>
      </c>
      <c r="O388">
        <f aca="true" ca="1" t="shared" si="334" ref="O388:O399">OFFSET($AC$4,$G388,MOD($H388+6,7),1,1)</f>
        <v>1.297</v>
      </c>
      <c r="P388">
        <f aca="true" t="shared" si="335" ref="P388:V403">POWER(PRODUCT(I388:I415),1/28)</f>
        <v>0.7252998404761168</v>
      </c>
      <c r="Q388">
        <f t="shared" si="335"/>
        <v>0.7195303255001635</v>
      </c>
      <c r="R388">
        <f t="shared" si="335"/>
        <v>0.6709538199586629</v>
      </c>
      <c r="S388">
        <f t="shared" si="335"/>
        <v>0.6158718272606553</v>
      </c>
      <c r="T388">
        <f t="shared" si="335"/>
        <v>0.517719814925072</v>
      </c>
      <c r="U388">
        <f t="shared" si="335"/>
        <v>0.6545023441358288</v>
      </c>
      <c r="V388">
        <f t="shared" si="335"/>
        <v>0.5540577328787843</v>
      </c>
      <c r="W388">
        <f aca="true" t="shared" si="336" ref="W388:W399">MAX(P388:V388)</f>
        <v>0.7252998404761168</v>
      </c>
      <c r="X388">
        <f t="shared" si="323"/>
        <v>0.6</v>
      </c>
      <c r="Y388">
        <f aca="true" t="shared" si="337" ref="Y388:Y399">MAX(X388:X415)</f>
        <v>0.8</v>
      </c>
    </row>
    <row r="389" spans="1:25" ht="12.75">
      <c r="A389" s="1" t="s">
        <v>40</v>
      </c>
      <c r="B389" s="1" t="str">
        <f t="shared" si="324"/>
        <v>I</v>
      </c>
      <c r="C389" s="1">
        <f t="shared" si="325"/>
        <v>1</v>
      </c>
      <c r="D389" s="1">
        <f>SUM(C$2:C389)</f>
        <v>387</v>
      </c>
      <c r="E389" s="1">
        <f>ROWS(E$2:E389)</f>
        <v>388</v>
      </c>
      <c r="F389" s="1" t="str">
        <f>MID(INDEX(B$1:B$1000,MATCH(ROWS(F$1:F389)-1,D$1:D$1001,1)+1),ROWS(F$1:F389)-INDEX(D$1:D$1001,MATCH(ROWS(F$1:F389)-1,D$1:D$1001,1)),1)</f>
        <v>A</v>
      </c>
      <c r="G389" s="1">
        <f t="shared" si="326"/>
        <v>0</v>
      </c>
      <c r="H389" s="1">
        <f t="shared" si="327"/>
        <v>387</v>
      </c>
      <c r="I389">
        <f ca="1" t="shared" si="328"/>
        <v>1.084</v>
      </c>
      <c r="J389">
        <f ca="1" t="shared" si="329"/>
        <v>2.612</v>
      </c>
      <c r="K389">
        <f ca="1" t="shared" si="330"/>
        <v>0.377</v>
      </c>
      <c r="L389">
        <f ca="1" t="shared" si="331"/>
        <v>1.284</v>
      </c>
      <c r="M389">
        <f ca="1" t="shared" si="332"/>
        <v>0.877</v>
      </c>
      <c r="N389">
        <f ca="1" t="shared" si="333"/>
        <v>1.297</v>
      </c>
      <c r="O389">
        <f ca="1" t="shared" si="334"/>
        <v>1.551</v>
      </c>
      <c r="P389">
        <f t="shared" si="335"/>
        <v>0.7003917753414909</v>
      </c>
      <c r="Q389">
        <f t="shared" si="335"/>
        <v>0.7187607168740313</v>
      </c>
      <c r="R389">
        <f t="shared" si="335"/>
        <v>0.6285044753302576</v>
      </c>
      <c r="S389">
        <f t="shared" si="335"/>
        <v>0.6231989220138183</v>
      </c>
      <c r="T389">
        <f t="shared" si="335"/>
        <v>0.511512897928739</v>
      </c>
      <c r="U389">
        <f t="shared" si="335"/>
        <v>0.6467422126629246</v>
      </c>
      <c r="V389">
        <f t="shared" si="335"/>
        <v>0.5303897732290758</v>
      </c>
      <c r="W389">
        <f t="shared" si="336"/>
        <v>0.7187607168740313</v>
      </c>
      <c r="X389">
        <f t="shared" si="323"/>
        <v>0.6</v>
      </c>
      <c r="Y389">
        <f t="shared" si="337"/>
        <v>0.8</v>
      </c>
    </row>
    <row r="390" spans="1:25" ht="12.75">
      <c r="A390" s="1" t="s">
        <v>30</v>
      </c>
      <c r="B390" s="1" t="str">
        <f t="shared" si="324"/>
        <v>A</v>
      </c>
      <c r="C390" s="1">
        <f t="shared" si="325"/>
        <v>1</v>
      </c>
      <c r="D390" s="1">
        <f>SUM(C$2:C390)</f>
        <v>388</v>
      </c>
      <c r="E390" s="1">
        <f>ROWS(E$2:E390)</f>
        <v>389</v>
      </c>
      <c r="F390" s="1" t="str">
        <f>MID(INDEX(B$1:B$1000,MATCH(ROWS(F$1:F390)-1,D$1:D$1001,1)+1),ROWS(F$1:F390)-INDEX(D$1:D$1001,MATCH(ROWS(F$1:F390)-1,D$1:D$1001,1)),1)</f>
        <v>Y</v>
      </c>
      <c r="G390" s="1">
        <f t="shared" si="326"/>
        <v>19</v>
      </c>
      <c r="H390" s="1">
        <f t="shared" si="327"/>
        <v>388</v>
      </c>
      <c r="I390">
        <f ca="1" t="shared" si="328"/>
        <v>1.659</v>
      </c>
      <c r="J390">
        <f ca="1" t="shared" si="329"/>
        <v>0.19</v>
      </c>
      <c r="K390">
        <f ca="1" t="shared" si="330"/>
        <v>0.13</v>
      </c>
      <c r="L390">
        <f ca="1" t="shared" si="331"/>
        <v>0.155</v>
      </c>
      <c r="M390">
        <f ca="1" t="shared" si="332"/>
        <v>1.417</v>
      </c>
      <c r="N390">
        <f ca="1" t="shared" si="333"/>
        <v>0.09</v>
      </c>
      <c r="O390">
        <f ca="1" t="shared" si="334"/>
        <v>0.122</v>
      </c>
      <c r="P390">
        <f t="shared" si="335"/>
        <v>0.6996426372817431</v>
      </c>
      <c r="Q390">
        <f t="shared" si="335"/>
        <v>0.6732867655105452</v>
      </c>
      <c r="R390">
        <f t="shared" si="335"/>
        <v>0.6359818620846004</v>
      </c>
      <c r="S390">
        <f t="shared" si="335"/>
        <v>0.615727421272237</v>
      </c>
      <c r="T390">
        <f t="shared" si="335"/>
        <v>0.5054481261619485</v>
      </c>
      <c r="U390">
        <f t="shared" si="335"/>
        <v>0.6191150040080854</v>
      </c>
      <c r="V390">
        <f t="shared" si="335"/>
        <v>0.5121752607184192</v>
      </c>
      <c r="W390">
        <f t="shared" si="336"/>
        <v>0.6996426372817431</v>
      </c>
      <c r="X390">
        <f t="shared" si="323"/>
        <v>0.8</v>
      </c>
      <c r="Y390">
        <f t="shared" si="337"/>
        <v>0.8</v>
      </c>
    </row>
    <row r="391" spans="1:25" ht="12.75">
      <c r="A391" s="1" t="s">
        <v>30</v>
      </c>
      <c r="B391" s="1" t="str">
        <f t="shared" si="324"/>
        <v>A</v>
      </c>
      <c r="C391" s="1">
        <f t="shared" si="325"/>
        <v>1</v>
      </c>
      <c r="D391" s="1">
        <f>SUM(C$2:C391)</f>
        <v>389</v>
      </c>
      <c r="E391" s="1">
        <f>ROWS(E$2:E391)</f>
        <v>390</v>
      </c>
      <c r="F391" s="1" t="str">
        <f>MID(INDEX(B$1:B$1000,MATCH(ROWS(F$1:F391)-1,D$1:D$1001,1)+1),ROWS(F$1:F391)-INDEX(D$1:D$1001,MATCH(ROWS(F$1:F391)-1,D$1:D$1001,1)),1)</f>
        <v>R</v>
      </c>
      <c r="G391" s="1">
        <f t="shared" si="326"/>
        <v>14</v>
      </c>
      <c r="H391" s="1">
        <f t="shared" si="327"/>
        <v>389</v>
      </c>
      <c r="I391">
        <f ca="1" t="shared" si="328"/>
        <v>1.358</v>
      </c>
      <c r="J391">
        <f ca="1" t="shared" si="329"/>
        <v>1.937</v>
      </c>
      <c r="K391">
        <f ca="1" t="shared" si="330"/>
        <v>1.798</v>
      </c>
      <c r="L391">
        <f ca="1" t="shared" si="331"/>
        <v>0.659</v>
      </c>
      <c r="M391">
        <f ca="1" t="shared" si="332"/>
        <v>1.163</v>
      </c>
      <c r="N391">
        <f ca="1" t="shared" si="333"/>
        <v>1.21</v>
      </c>
      <c r="O391">
        <f ca="1" t="shared" si="334"/>
        <v>0.031</v>
      </c>
      <c r="P391">
        <f t="shared" si="335"/>
        <v>0.6759005548130721</v>
      </c>
      <c r="Q391">
        <f t="shared" si="335"/>
        <v>0.738717130036748</v>
      </c>
      <c r="R391">
        <f t="shared" si="335"/>
        <v>0.695288202090035</v>
      </c>
      <c r="S391">
        <f t="shared" si="335"/>
        <v>0.6802645503657538</v>
      </c>
      <c r="T391">
        <f t="shared" si="335"/>
        <v>0.46944714742187854</v>
      </c>
      <c r="U391">
        <f t="shared" si="335"/>
        <v>0.6929959605809453</v>
      </c>
      <c r="V391">
        <f t="shared" si="335"/>
        <v>0.5636048703753648</v>
      </c>
      <c r="W391">
        <f t="shared" si="336"/>
        <v>0.738717130036748</v>
      </c>
      <c r="X391">
        <f t="shared" si="323"/>
        <v>0.8</v>
      </c>
      <c r="Y391">
        <f t="shared" si="337"/>
        <v>0.8</v>
      </c>
    </row>
    <row r="392" spans="1:25" ht="12.75">
      <c r="A392" s="1" t="s">
        <v>47</v>
      </c>
      <c r="B392" s="1" t="str">
        <f t="shared" si="324"/>
        <v>Y</v>
      </c>
      <c r="C392" s="1">
        <f t="shared" si="325"/>
        <v>1</v>
      </c>
      <c r="D392" s="1">
        <f>SUM(C$2:C392)</f>
        <v>390</v>
      </c>
      <c r="E392" s="1">
        <f>ROWS(E$2:E392)</f>
        <v>391</v>
      </c>
      <c r="F392" s="1" t="str">
        <f>MID(INDEX(B$1:B$1000,MATCH(ROWS(F$1:F392)-1,D$1:D$1001,1)+1),ROWS(F$1:F392)-INDEX(D$1:D$1001,MATCH(ROWS(F$1:F392)-1,D$1:D$1001,1)),1)</f>
        <v>K</v>
      </c>
      <c r="G392" s="1">
        <f t="shared" si="326"/>
        <v>8</v>
      </c>
      <c r="H392" s="1">
        <f t="shared" si="327"/>
        <v>390</v>
      </c>
      <c r="I392">
        <f ca="1" t="shared" si="328"/>
        <v>1.961</v>
      </c>
      <c r="J392">
        <f ca="1" t="shared" si="329"/>
        <v>2.795</v>
      </c>
      <c r="K392">
        <f ca="1" t="shared" si="330"/>
        <v>1.375</v>
      </c>
      <c r="L392">
        <f ca="1" t="shared" si="331"/>
        <v>2.639</v>
      </c>
      <c r="M392">
        <f ca="1" t="shared" si="332"/>
        <v>1.763</v>
      </c>
      <c r="N392">
        <f ca="1" t="shared" si="333"/>
        <v>0.191</v>
      </c>
      <c r="O392">
        <f ca="1" t="shared" si="334"/>
        <v>1.815</v>
      </c>
      <c r="P392">
        <f t="shared" si="335"/>
        <v>0.6324171127668136</v>
      </c>
      <c r="Q392">
        <f t="shared" si="335"/>
        <v>0.6943550778311128</v>
      </c>
      <c r="R392">
        <f t="shared" si="335"/>
        <v>0.6564760541333061</v>
      </c>
      <c r="S392">
        <f t="shared" si="335"/>
        <v>0.7031595332654639</v>
      </c>
      <c r="T392">
        <f t="shared" si="335"/>
        <v>0.45201029185710606</v>
      </c>
      <c r="U392">
        <f t="shared" si="335"/>
        <v>0.6652874694283394</v>
      </c>
      <c r="V392">
        <f t="shared" si="335"/>
        <v>0.6368582159651063</v>
      </c>
      <c r="W392">
        <f t="shared" si="336"/>
        <v>0.7031595332654639</v>
      </c>
      <c r="X392">
        <f t="shared" si="323"/>
        <v>0.8</v>
      </c>
      <c r="Y392">
        <f t="shared" si="337"/>
        <v>0.8</v>
      </c>
    </row>
    <row r="393" spans="1:25" ht="12.75">
      <c r="A393" s="1" t="s">
        <v>38</v>
      </c>
      <c r="B393" s="1" t="str">
        <f t="shared" si="324"/>
        <v>R</v>
      </c>
      <c r="C393" s="1">
        <f t="shared" si="325"/>
        <v>1</v>
      </c>
      <c r="D393" s="1">
        <f>SUM(C$2:C393)</f>
        <v>391</v>
      </c>
      <c r="E393" s="1">
        <f>ROWS(E$2:E393)</f>
        <v>392</v>
      </c>
      <c r="F393" s="1" t="str">
        <f>MID(INDEX(B$1:B$1000,MATCH(ROWS(F$1:F393)-1,D$1:D$1001,1)+1),ROWS(F$1:F393)-INDEX(D$1:D$1001,MATCH(ROWS(F$1:F393)-1,D$1:D$1001,1)),1)</f>
        <v>L</v>
      </c>
      <c r="G393" s="1">
        <f t="shared" si="326"/>
        <v>9</v>
      </c>
      <c r="H393" s="1">
        <f t="shared" si="327"/>
        <v>391</v>
      </c>
      <c r="I393">
        <f ca="1" t="shared" si="328"/>
        <v>0.483</v>
      </c>
      <c r="J393">
        <f ca="1" t="shared" si="329"/>
        <v>3.167</v>
      </c>
      <c r="K393">
        <f ca="1" t="shared" si="330"/>
        <v>0.297</v>
      </c>
      <c r="L393">
        <f ca="1" t="shared" si="331"/>
        <v>0.398</v>
      </c>
      <c r="M393">
        <f ca="1" t="shared" si="332"/>
        <v>3.902</v>
      </c>
      <c r="N393">
        <f ca="1" t="shared" si="333"/>
        <v>0.585</v>
      </c>
      <c r="O393">
        <f ca="1" t="shared" si="334"/>
        <v>0.501</v>
      </c>
      <c r="P393">
        <f t="shared" si="335"/>
        <v>0.5698328472768706</v>
      </c>
      <c r="Q393">
        <f t="shared" si="335"/>
        <v>0.573165765065467</v>
      </c>
      <c r="R393">
        <f t="shared" si="335"/>
        <v>0.6345435797665497</v>
      </c>
      <c r="S393">
        <f t="shared" si="335"/>
        <v>0.6194860331415503</v>
      </c>
      <c r="T393">
        <f t="shared" si="335"/>
        <v>0.4288025403883881</v>
      </c>
      <c r="U393">
        <f t="shared" si="335"/>
        <v>0.6954866442573657</v>
      </c>
      <c r="V393">
        <f t="shared" si="335"/>
        <v>0.5874305275518813</v>
      </c>
      <c r="W393">
        <f t="shared" si="336"/>
        <v>0.6954866442573657</v>
      </c>
      <c r="X393">
        <f t="shared" si="323"/>
        <v>0.6</v>
      </c>
      <c r="Y393">
        <f t="shared" si="337"/>
        <v>0.8</v>
      </c>
    </row>
    <row r="394" spans="1:25" ht="12.75">
      <c r="A394" s="1" t="s">
        <v>41</v>
      </c>
      <c r="B394" s="1" t="str">
        <f t="shared" si="324"/>
        <v>K</v>
      </c>
      <c r="C394" s="1">
        <f t="shared" si="325"/>
        <v>1</v>
      </c>
      <c r="D394" s="1">
        <f>SUM(C$2:C394)</f>
        <v>392</v>
      </c>
      <c r="E394" s="1">
        <f>ROWS(E$2:E394)</f>
        <v>393</v>
      </c>
      <c r="F394" s="1" t="str">
        <f>MID(INDEX(B$1:B$1000,MATCH(ROWS(F$1:F394)-1,D$1:D$1001,1)+1),ROWS(F$1:F394)-INDEX(D$1:D$1001,MATCH(ROWS(F$1:F394)-1,D$1:D$1001,1)),1)</f>
        <v>L</v>
      </c>
      <c r="G394" s="1">
        <f t="shared" si="326"/>
        <v>9</v>
      </c>
      <c r="H394" s="1">
        <f t="shared" si="327"/>
        <v>392</v>
      </c>
      <c r="I394">
        <f ca="1" t="shared" si="328"/>
        <v>3.167</v>
      </c>
      <c r="J394">
        <f ca="1" t="shared" si="329"/>
        <v>0.297</v>
      </c>
      <c r="K394">
        <f ca="1" t="shared" si="330"/>
        <v>0.398</v>
      </c>
      <c r="L394">
        <f ca="1" t="shared" si="331"/>
        <v>3.902</v>
      </c>
      <c r="M394">
        <f ca="1" t="shared" si="332"/>
        <v>0.585</v>
      </c>
      <c r="N394">
        <f ca="1" t="shared" si="333"/>
        <v>0.501</v>
      </c>
      <c r="O394">
        <f ca="1" t="shared" si="334"/>
        <v>0.483</v>
      </c>
      <c r="P394">
        <f t="shared" si="335"/>
        <v>0.5472907447165734</v>
      </c>
      <c r="Q394">
        <f t="shared" si="335"/>
        <v>0.4923799968627065</v>
      </c>
      <c r="R394">
        <f t="shared" si="335"/>
        <v>0.6328018625644959</v>
      </c>
      <c r="S394">
        <f t="shared" si="335"/>
        <v>0.6277964164460107</v>
      </c>
      <c r="T394">
        <f t="shared" si="335"/>
        <v>0.3866966755211535</v>
      </c>
      <c r="U394">
        <f t="shared" si="335"/>
        <v>0.6706128746879818</v>
      </c>
      <c r="V394">
        <f t="shared" si="335"/>
        <v>0.5840381571244889</v>
      </c>
      <c r="W394">
        <f t="shared" si="336"/>
        <v>0.6706128746879818</v>
      </c>
      <c r="X394">
        <f t="shared" si="323"/>
        <v>0.6</v>
      </c>
      <c r="Y394">
        <f t="shared" si="337"/>
        <v>0.8</v>
      </c>
    </row>
    <row r="395" spans="1:25" ht="12.75">
      <c r="A395" s="1" t="s">
        <v>33</v>
      </c>
      <c r="B395" s="1" t="str">
        <f t="shared" si="324"/>
        <v>L</v>
      </c>
      <c r="C395" s="1">
        <f t="shared" si="325"/>
        <v>1</v>
      </c>
      <c r="D395" s="1">
        <f>SUM(C$2:C395)</f>
        <v>393</v>
      </c>
      <c r="E395" s="1">
        <f>ROWS(E$2:E395)</f>
        <v>394</v>
      </c>
      <c r="F395" s="1" t="str">
        <f>MID(INDEX(B$1:B$1000,MATCH(ROWS(F$1:F395)-1,D$1:D$1001,1)+1),ROWS(F$1:F395)-INDEX(D$1:D$1001,MATCH(ROWS(F$1:F395)-1,D$1:D$1001,1)),1)</f>
        <v>E</v>
      </c>
      <c r="G395" s="1">
        <f t="shared" si="326"/>
        <v>3</v>
      </c>
      <c r="H395" s="1">
        <f t="shared" si="327"/>
        <v>393</v>
      </c>
      <c r="I395">
        <f ca="1" t="shared" si="328"/>
        <v>3.496</v>
      </c>
      <c r="J395">
        <f ca="1" t="shared" si="329"/>
        <v>3.108</v>
      </c>
      <c r="K395">
        <f ca="1" t="shared" si="330"/>
        <v>0.998</v>
      </c>
      <c r="L395">
        <f ca="1" t="shared" si="331"/>
        <v>5.685</v>
      </c>
      <c r="M395">
        <f ca="1" t="shared" si="332"/>
        <v>2.494</v>
      </c>
      <c r="N395">
        <f ca="1" t="shared" si="333"/>
        <v>3.048</v>
      </c>
      <c r="O395">
        <f ca="1" t="shared" si="334"/>
        <v>0.262</v>
      </c>
      <c r="P395">
        <f t="shared" si="335"/>
        <v>0.5174512468790928</v>
      </c>
      <c r="Q395">
        <f t="shared" si="335"/>
        <v>0.5169787125922213</v>
      </c>
      <c r="R395">
        <f t="shared" si="335"/>
        <v>0.6584370484127119</v>
      </c>
      <c r="S395">
        <f t="shared" si="335"/>
        <v>0.5282280878366381</v>
      </c>
      <c r="T395">
        <f t="shared" si="335"/>
        <v>0.39850403274367874</v>
      </c>
      <c r="U395">
        <f t="shared" si="335"/>
        <v>0.7037956811564183</v>
      </c>
      <c r="V395">
        <f t="shared" si="335"/>
        <v>0.6121085644753124</v>
      </c>
      <c r="W395">
        <f t="shared" si="336"/>
        <v>0.7037956811564183</v>
      </c>
      <c r="X395">
        <f t="shared" si="323"/>
        <v>0.8</v>
      </c>
      <c r="Y395">
        <f t="shared" si="337"/>
        <v>0.8</v>
      </c>
    </row>
    <row r="396" spans="1:25" ht="12.75">
      <c r="A396" s="1" t="s">
        <v>33</v>
      </c>
      <c r="B396" s="1" t="str">
        <f t="shared" si="324"/>
        <v>L</v>
      </c>
      <c r="C396" s="1">
        <f t="shared" si="325"/>
        <v>1</v>
      </c>
      <c r="D396" s="1">
        <f>SUM(C$2:C396)</f>
        <v>394</v>
      </c>
      <c r="E396" s="1">
        <f>ROWS(E$2:E396)</f>
        <v>395</v>
      </c>
      <c r="F396" s="1" t="str">
        <f>MID(INDEX(B$1:B$1000,MATCH(ROWS(F$1:F396)-1,D$1:D$1001,1)+1),ROWS(F$1:F396)-INDEX(D$1:D$1001,MATCH(ROWS(F$1:F396)-1,D$1:D$1001,1)),1)</f>
        <v>G</v>
      </c>
      <c r="G396" s="1">
        <f t="shared" si="326"/>
        <v>5</v>
      </c>
      <c r="H396" s="1">
        <f t="shared" si="327"/>
        <v>394</v>
      </c>
      <c r="I396">
        <f ca="1" t="shared" si="328"/>
        <v>0.578</v>
      </c>
      <c r="J396">
        <f ca="1" t="shared" si="329"/>
        <v>0.216</v>
      </c>
      <c r="K396">
        <f ca="1" t="shared" si="330"/>
        <v>0.211</v>
      </c>
      <c r="L396">
        <f ca="1" t="shared" si="331"/>
        <v>0.426</v>
      </c>
      <c r="M396">
        <f ca="1" t="shared" si="332"/>
        <v>0.156</v>
      </c>
      <c r="N396">
        <f ca="1" t="shared" si="333"/>
        <v>0.045</v>
      </c>
      <c r="O396">
        <f ca="1" t="shared" si="334"/>
        <v>0.275</v>
      </c>
      <c r="P396">
        <f t="shared" si="335"/>
        <v>0.48538594036741983</v>
      </c>
      <c r="Q396">
        <f t="shared" si="335"/>
        <v>0.4973593990658644</v>
      </c>
      <c r="R396">
        <f t="shared" si="335"/>
        <v>0.6383413168665294</v>
      </c>
      <c r="S396">
        <f t="shared" si="335"/>
        <v>0.4851460729741269</v>
      </c>
      <c r="T396">
        <f t="shared" si="335"/>
        <v>0.3845005554876309</v>
      </c>
      <c r="U396">
        <f t="shared" si="335"/>
        <v>0.6651883305951575</v>
      </c>
      <c r="V396">
        <f t="shared" si="335"/>
        <v>0.6204075888757946</v>
      </c>
      <c r="W396">
        <f t="shared" si="336"/>
        <v>0.6651883305951575</v>
      </c>
      <c r="X396">
        <f t="shared" si="323"/>
        <v>0.6</v>
      </c>
      <c r="Y396">
        <f t="shared" si="337"/>
        <v>0.8</v>
      </c>
    </row>
    <row r="397" spans="1:25" ht="12.75">
      <c r="A397" s="1" t="s">
        <v>31</v>
      </c>
      <c r="B397" s="1" t="str">
        <f t="shared" si="324"/>
        <v>E</v>
      </c>
      <c r="C397" s="1">
        <f t="shared" si="325"/>
        <v>1</v>
      </c>
      <c r="D397" s="1">
        <f>SUM(C$2:C397)</f>
        <v>395</v>
      </c>
      <c r="E397" s="1">
        <f>ROWS(E$2:E397)</f>
        <v>396</v>
      </c>
      <c r="F397" s="1" t="str">
        <f>MID(INDEX(B$1:B$1000,MATCH(ROWS(F$1:F397)-1,D$1:D$1001,1)+1),ROWS(F$1:F397)-INDEX(D$1:D$1001,MATCH(ROWS(F$1:F397)-1,D$1:D$1001,1)),1)</f>
        <v>E</v>
      </c>
      <c r="G397" s="1">
        <f t="shared" si="326"/>
        <v>3</v>
      </c>
      <c r="H397" s="1">
        <f t="shared" si="327"/>
        <v>395</v>
      </c>
      <c r="I397">
        <f ca="1" t="shared" si="328"/>
        <v>0.998</v>
      </c>
      <c r="J397">
        <f ca="1" t="shared" si="329"/>
        <v>5.685</v>
      </c>
      <c r="K397">
        <f ca="1" t="shared" si="330"/>
        <v>2.494</v>
      </c>
      <c r="L397">
        <f ca="1" t="shared" si="331"/>
        <v>3.048</v>
      </c>
      <c r="M397">
        <f ca="1" t="shared" si="332"/>
        <v>0.262</v>
      </c>
      <c r="N397">
        <f ca="1" t="shared" si="333"/>
        <v>3.496</v>
      </c>
      <c r="O397">
        <f ca="1" t="shared" si="334"/>
        <v>3.108</v>
      </c>
      <c r="P397">
        <f t="shared" si="335"/>
        <v>0.4964103358518729</v>
      </c>
      <c r="Q397">
        <f t="shared" si="335"/>
        <v>0.543665453902665</v>
      </c>
      <c r="R397">
        <f t="shared" si="335"/>
        <v>0.6517110108519386</v>
      </c>
      <c r="S397">
        <f t="shared" si="335"/>
        <v>0.5046441162169318</v>
      </c>
      <c r="T397">
        <f t="shared" si="335"/>
        <v>0.40895754154774944</v>
      </c>
      <c r="U397">
        <f t="shared" si="335"/>
        <v>0.7500284640226068</v>
      </c>
      <c r="V397">
        <f t="shared" si="335"/>
        <v>0.6599461476529744</v>
      </c>
      <c r="W397">
        <f t="shared" si="336"/>
        <v>0.7500284640226068</v>
      </c>
      <c r="X397">
        <f t="shared" si="323"/>
        <v>0.4</v>
      </c>
      <c r="Y397">
        <f t="shared" si="337"/>
        <v>0.8</v>
      </c>
    </row>
    <row r="398" spans="1:25" ht="12.75">
      <c r="A398" s="1" t="s">
        <v>37</v>
      </c>
      <c r="B398" s="1" t="str">
        <f t="shared" si="324"/>
        <v>G</v>
      </c>
      <c r="C398" s="1">
        <f t="shared" si="325"/>
        <v>1</v>
      </c>
      <c r="D398" s="1">
        <f>SUM(C$2:C398)</f>
        <v>396</v>
      </c>
      <c r="E398" s="1">
        <f>ROWS(E$2:E398)</f>
        <v>397</v>
      </c>
      <c r="F398" s="1" t="str">
        <f>MID(INDEX(B$1:B$1000,MATCH(ROWS(F$1:F398)-1,D$1:D$1001,1)+1),ROWS(F$1:F398)-INDEX(D$1:D$1001,MATCH(ROWS(F$1:F398)-1,D$1:D$1001,1)),1)</f>
        <v>E</v>
      </c>
      <c r="G398" s="1">
        <f t="shared" si="326"/>
        <v>3</v>
      </c>
      <c r="H398" s="1">
        <f t="shared" si="327"/>
        <v>396</v>
      </c>
      <c r="I398">
        <f ca="1" t="shared" si="328"/>
        <v>5.685</v>
      </c>
      <c r="J398">
        <f ca="1" t="shared" si="329"/>
        <v>2.494</v>
      </c>
      <c r="K398">
        <f ca="1" t="shared" si="330"/>
        <v>3.048</v>
      </c>
      <c r="L398">
        <f ca="1" t="shared" si="331"/>
        <v>0.262</v>
      </c>
      <c r="M398">
        <f ca="1" t="shared" si="332"/>
        <v>3.496</v>
      </c>
      <c r="N398">
        <f ca="1" t="shared" si="333"/>
        <v>3.108</v>
      </c>
      <c r="O398">
        <f ca="1" t="shared" si="334"/>
        <v>0.998</v>
      </c>
      <c r="P398">
        <f t="shared" si="335"/>
        <v>0.5055027519045514</v>
      </c>
      <c r="Q398">
        <f t="shared" si="335"/>
        <v>0.4815243769323488</v>
      </c>
      <c r="R398">
        <f t="shared" si="335"/>
        <v>0.586455826136311</v>
      </c>
      <c r="S398">
        <f t="shared" si="335"/>
        <v>0.4537140627598728</v>
      </c>
      <c r="T398">
        <f t="shared" si="335"/>
        <v>0.4343694184133564</v>
      </c>
      <c r="U398">
        <f t="shared" si="335"/>
        <v>0.6581365321483782</v>
      </c>
      <c r="V398">
        <f t="shared" si="335"/>
        <v>0.5878816230403199</v>
      </c>
      <c r="W398">
        <f t="shared" si="336"/>
        <v>0.6581365321483782</v>
      </c>
      <c r="X398">
        <f t="shared" si="323"/>
        <v>0.8</v>
      </c>
      <c r="Y398">
        <f t="shared" si="337"/>
        <v>0.8</v>
      </c>
    </row>
    <row r="399" spans="1:25" ht="12.75">
      <c r="A399" s="1" t="s">
        <v>31</v>
      </c>
      <c r="B399" s="1" t="str">
        <f t="shared" si="324"/>
        <v>E</v>
      </c>
      <c r="C399" s="1">
        <f t="shared" si="325"/>
        <v>1</v>
      </c>
      <c r="D399" s="1">
        <f>SUM(C$2:C399)</f>
        <v>397</v>
      </c>
      <c r="E399" s="1">
        <f>ROWS(E$2:E399)</f>
        <v>398</v>
      </c>
      <c r="F399" s="1" t="str">
        <f>MID(INDEX(B$1:B$1000,MATCH(ROWS(F$1:F399)-1,D$1:D$1001,1)+1),ROWS(F$1:F399)-INDEX(D$1:D$1001,MATCH(ROWS(F$1:F399)-1,D$1:D$1001,1)),1)</f>
        <v>T</v>
      </c>
      <c r="G399" s="1">
        <f t="shared" si="326"/>
        <v>16</v>
      </c>
      <c r="H399" s="1">
        <f t="shared" si="327"/>
        <v>397</v>
      </c>
      <c r="I399">
        <f ca="1" t="shared" si="328"/>
        <v>0.843</v>
      </c>
      <c r="J399">
        <f ca="1" t="shared" si="329"/>
        <v>0.647</v>
      </c>
      <c r="K399">
        <f ca="1" t="shared" si="330"/>
        <v>0.169</v>
      </c>
      <c r="L399">
        <f ca="1" t="shared" si="331"/>
        <v>0.702</v>
      </c>
      <c r="M399">
        <f ca="1" t="shared" si="332"/>
        <v>0.955</v>
      </c>
      <c r="N399">
        <f ca="1" t="shared" si="333"/>
        <v>0.654</v>
      </c>
      <c r="O399">
        <f ca="1" t="shared" si="334"/>
        <v>0.791</v>
      </c>
      <c r="P399">
        <f t="shared" si="335"/>
        <v>0.4494031323395501</v>
      </c>
      <c r="Q399">
        <f t="shared" si="335"/>
        <v>0.4520724417322361</v>
      </c>
      <c r="R399">
        <f t="shared" si="335"/>
        <v>0.5273902271941984</v>
      </c>
      <c r="S399">
        <f t="shared" si="335"/>
        <v>0.4260471270923232</v>
      </c>
      <c r="T399">
        <f t="shared" si="335"/>
        <v>0.3966634125368939</v>
      </c>
      <c r="U399">
        <f t="shared" si="335"/>
        <v>0.6197618135356674</v>
      </c>
      <c r="V399">
        <f t="shared" si="335"/>
        <v>0.5566105423500122</v>
      </c>
      <c r="W399">
        <f t="shared" si="336"/>
        <v>0.6197618135356674</v>
      </c>
      <c r="X399">
        <f>IF(W372&gt;1.55,1,IF(W372&gt;1.48,0.9,IF(W372&gt;1.4,0.8,IF(W372&gt;1.36666,0.6,IF(W372&gt;1.33333,0.4,IF(W372&gt;1.22,0.2,IF(W372&gt;1,0.1,0)))))))</f>
        <v>0.8</v>
      </c>
      <c r="Y399">
        <f t="shared" si="337"/>
        <v>0.8</v>
      </c>
    </row>
    <row r="400" spans="1:25" ht="12.75">
      <c r="A400" s="1" t="s">
        <v>31</v>
      </c>
      <c r="B400" s="1" t="str">
        <f t="shared" si="324"/>
        <v>E</v>
      </c>
      <c r="C400" s="1">
        <f t="shared" si="325"/>
        <v>1</v>
      </c>
      <c r="D400" s="1">
        <f>SUM(C$2:C400)</f>
        <v>398</v>
      </c>
      <c r="E400" s="1">
        <f>ROWS(E$2:E400)</f>
        <v>399</v>
      </c>
      <c r="F400" s="1" t="str">
        <f>MID(INDEX(B$1:B$1000,MATCH(ROWS(F$1:F400)-1,D$1:D$1001,1)+1),ROWS(F$1:F400)-INDEX(D$1:D$1001,MATCH(ROWS(F$1:F400)-1,D$1:D$1001,1)),1)</f>
        <v>R</v>
      </c>
      <c r="G400" s="1">
        <f>LOOKUP($F400,$AA$4:$AA$23,$AB$4:$AB$23)</f>
        <v>14</v>
      </c>
      <c r="H400" s="1">
        <f t="shared" si="327"/>
        <v>398</v>
      </c>
      <c r="I400">
        <f ca="1">OFFSET($AC$4,$G400,MOD($H400,7),1,1)</f>
        <v>1.798</v>
      </c>
      <c r="J400">
        <f ca="1">OFFSET($AC$4,$G400,MOD($H400+1,7),1,1)</f>
        <v>0.659</v>
      </c>
      <c r="K400">
        <f ca="1">OFFSET($AC$4,$G400,MOD($H400+2,7),1,1)</f>
        <v>1.163</v>
      </c>
      <c r="L400">
        <f ca="1">OFFSET($AC$4,$G400,MOD($H400+3,7),1,1)</f>
        <v>1.21</v>
      </c>
      <c r="M400">
        <f ca="1">OFFSET($AC$4,$G400,MOD($H400+4,7),1,1)</f>
        <v>0.031</v>
      </c>
      <c r="N400">
        <f ca="1">OFFSET($AC$4,$G400,MOD($H400+5,7),1,1)</f>
        <v>1.358</v>
      </c>
      <c r="O400">
        <f ca="1">OFFSET($AC$4,$G400,MOD($H400+6,7),1,1)</f>
        <v>1.937</v>
      </c>
      <c r="P400">
        <f t="shared" si="335"/>
        <v>0.43858092467352955</v>
      </c>
      <c r="Q400">
        <f t="shared" si="335"/>
        <v>0.4296793409434371</v>
      </c>
      <c r="R400">
        <f t="shared" si="335"/>
        <v>0.5030463469838629</v>
      </c>
      <c r="S400">
        <f t="shared" si="335"/>
        <v>0.4120232932467189</v>
      </c>
      <c r="T400">
        <f t="shared" si="335"/>
        <v>0.3896132625256665</v>
      </c>
      <c r="U400">
        <f t="shared" si="335"/>
        <v>0.5957194966593949</v>
      </c>
      <c r="V400">
        <f t="shared" si="335"/>
        <v>0.5309519405663775</v>
      </c>
      <c r="W400">
        <f>MAX(P400:V400)</f>
        <v>0.5957194966593949</v>
      </c>
      <c r="X400">
        <f>IF(W373&gt;1.55,1,IF(W373&gt;1.48,0.9,IF(W373&gt;1.4,0.8,IF(W373&gt;1.36666,0.6,IF(W373&gt;1.33333,0.4,IF(W373&gt;1.22,0.2,IF(W373&gt;1,0.1,0)))))))</f>
        <v>0.8</v>
      </c>
      <c r="Y400">
        <f>MAX(X400:X427)</f>
        <v>0.8</v>
      </c>
    </row>
    <row r="401" spans="1:25" ht="12.75">
      <c r="A401" s="1" t="s">
        <v>44</v>
      </c>
      <c r="B401" s="1" t="str">
        <f t="shared" si="324"/>
        <v>T</v>
      </c>
      <c r="C401" s="1">
        <f t="shared" si="325"/>
        <v>1</v>
      </c>
      <c r="D401" s="1">
        <f>SUM(C$2:C401)</f>
        <v>399</v>
      </c>
      <c r="E401" s="1">
        <f>ROWS(E$2:E401)</f>
        <v>400</v>
      </c>
      <c r="F401" s="1" t="str">
        <f>MID(INDEX(B$1:B$1000,MATCH(ROWS(F$1:F401)-1,D$1:D$1001,1)+1),ROWS(F$1:F401)-INDEX(D$1:D$1001,MATCH(ROWS(F$1:F401)-1,D$1:D$1001,1)),1)</f>
        <v>L</v>
      </c>
      <c r="G401" s="1">
        <f aca="true" t="shared" si="338" ref="G401:G416">LOOKUP($F401,$AA$4:$AA$23,$AB$4:$AB$23)</f>
        <v>9</v>
      </c>
      <c r="H401" s="1">
        <f t="shared" si="327"/>
        <v>399</v>
      </c>
      <c r="I401">
        <f aca="true" ca="1" t="shared" si="339" ref="I401:I416">OFFSET($AC$4,$G401,MOD($H401,7),1,1)</f>
        <v>3.167</v>
      </c>
      <c r="J401">
        <f aca="true" ca="1" t="shared" si="340" ref="J401:J416">OFFSET($AC$4,$G401,MOD($H401+1,7),1,1)</f>
        <v>0.297</v>
      </c>
      <c r="K401">
        <f aca="true" ca="1" t="shared" si="341" ref="K401:K416">OFFSET($AC$4,$G401,MOD($H401+2,7),1,1)</f>
        <v>0.398</v>
      </c>
      <c r="L401">
        <f aca="true" ca="1" t="shared" si="342" ref="L401:L416">OFFSET($AC$4,$G401,MOD($H401+3,7),1,1)</f>
        <v>3.902</v>
      </c>
      <c r="M401">
        <f aca="true" ca="1" t="shared" si="343" ref="M401:M416">OFFSET($AC$4,$G401,MOD($H401+4,7),1,1)</f>
        <v>0.585</v>
      </c>
      <c r="N401">
        <f aca="true" ca="1" t="shared" si="344" ref="N401:N416">OFFSET($AC$4,$G401,MOD($H401+5,7),1,1)</f>
        <v>0.501</v>
      </c>
      <c r="O401">
        <f aca="true" ca="1" t="shared" si="345" ref="O401:O416">OFFSET($AC$4,$G401,MOD($H401+6,7),1,1)</f>
        <v>0.483</v>
      </c>
      <c r="P401">
        <f t="shared" si="335"/>
        <v>0.41846824217505857</v>
      </c>
      <c r="Q401">
        <f t="shared" si="335"/>
        <v>0.4544573578913556</v>
      </c>
      <c r="R401">
        <f t="shared" si="335"/>
        <v>0.4791105566179889</v>
      </c>
      <c r="S401">
        <f t="shared" si="335"/>
        <v>0.3959818300246295</v>
      </c>
      <c r="T401">
        <f t="shared" si="335"/>
        <v>0.46305339614787294</v>
      </c>
      <c r="U401">
        <f t="shared" si="335"/>
        <v>0.5780688022534874</v>
      </c>
      <c r="V401">
        <f t="shared" si="335"/>
        <v>0.5059184316097642</v>
      </c>
      <c r="W401">
        <f aca="true" t="shared" si="346" ref="W401:W416">MAX(P401:V401)</f>
        <v>0.5780688022534874</v>
      </c>
      <c r="X401">
        <f aca="true" t="shared" si="347" ref="X401:X416">IF(W374&gt;1.55,1,IF(W374&gt;1.48,0.9,IF(W374&gt;1.4,0.8,IF(W374&gt;1.36666,0.6,IF(W374&gt;1.33333,0.4,IF(W374&gt;1.22,0.2,IF(W374&gt;1,0.1,0)))))))</f>
        <v>0.8</v>
      </c>
      <c r="Y401">
        <f aca="true" t="shared" si="348" ref="Y401:Y416">MAX(X401:X428)</f>
        <v>0.8</v>
      </c>
    </row>
    <row r="402" spans="1:25" ht="12.75">
      <c r="A402" s="1" t="s">
        <v>38</v>
      </c>
      <c r="B402" s="1" t="str">
        <f t="shared" si="324"/>
        <v>R</v>
      </c>
      <c r="C402" s="1">
        <f t="shared" si="325"/>
        <v>1</v>
      </c>
      <c r="D402" s="1">
        <f>SUM(C$2:C402)</f>
        <v>400</v>
      </c>
      <c r="E402" s="1">
        <f>ROWS(E$2:E402)</f>
        <v>401</v>
      </c>
      <c r="F402" s="1" t="str">
        <f>MID(INDEX(B$1:B$1000,MATCH(ROWS(F$1:F402)-1,D$1:D$1001,1)+1),ROWS(F$1:F402)-INDEX(D$1:D$1001,MATCH(ROWS(F$1:F402)-1,D$1:D$1001,1)),1)</f>
        <v>S</v>
      </c>
      <c r="G402" s="1">
        <f t="shared" si="338"/>
        <v>15</v>
      </c>
      <c r="H402" s="1">
        <f t="shared" si="327"/>
        <v>400</v>
      </c>
      <c r="I402">
        <f ca="1" t="shared" si="339"/>
        <v>0.583</v>
      </c>
      <c r="J402">
        <f ca="1" t="shared" si="340"/>
        <v>1.052</v>
      </c>
      <c r="K402">
        <f ca="1" t="shared" si="341"/>
        <v>0.419</v>
      </c>
      <c r="L402">
        <f ca="1" t="shared" si="342"/>
        <v>0.525</v>
      </c>
      <c r="M402">
        <f ca="1" t="shared" si="343"/>
        <v>0.916</v>
      </c>
      <c r="N402">
        <f ca="1" t="shared" si="344"/>
        <v>0.628</v>
      </c>
      <c r="O402">
        <f ca="1" t="shared" si="345"/>
        <v>0.382</v>
      </c>
      <c r="P402">
        <f t="shared" si="335"/>
        <v>0.3776577456623562</v>
      </c>
      <c r="Q402">
        <f t="shared" si="335"/>
        <v>0.4874545834263787</v>
      </c>
      <c r="R402">
        <f t="shared" si="335"/>
        <v>0.5054192332490066</v>
      </c>
      <c r="S402">
        <f t="shared" si="335"/>
        <v>0.3710359983958967</v>
      </c>
      <c r="T402">
        <f t="shared" si="335"/>
        <v>0.48805214725829216</v>
      </c>
      <c r="U402">
        <f t="shared" si="335"/>
        <v>0.6022473015834259</v>
      </c>
      <c r="V402">
        <f t="shared" si="335"/>
        <v>0.5367112812167454</v>
      </c>
      <c r="W402">
        <f t="shared" si="346"/>
        <v>0.6022473015834259</v>
      </c>
      <c r="X402">
        <f t="shared" si="347"/>
        <v>0.6</v>
      </c>
      <c r="Y402">
        <f t="shared" si="348"/>
        <v>0.6</v>
      </c>
    </row>
    <row r="403" spans="1:25" ht="12.75">
      <c r="A403" s="1" t="s">
        <v>33</v>
      </c>
      <c r="B403" s="1" t="str">
        <f t="shared" si="324"/>
        <v>L</v>
      </c>
      <c r="C403" s="1">
        <f t="shared" si="325"/>
        <v>1</v>
      </c>
      <c r="D403" s="1">
        <f>SUM(C$2:C403)</f>
        <v>401</v>
      </c>
      <c r="E403" s="1">
        <f>ROWS(E$2:E403)</f>
        <v>402</v>
      </c>
      <c r="F403" s="1" t="str">
        <f>MID(INDEX(B$1:B$1000,MATCH(ROWS(F$1:F403)-1,D$1:D$1001,1)+1),ROWS(F$1:F403)-INDEX(D$1:D$1001,MATCH(ROWS(F$1:F403)-1,D$1:D$1001,1)),1)</f>
        <v>F</v>
      </c>
      <c r="G403" s="1">
        <f t="shared" si="338"/>
        <v>4</v>
      </c>
      <c r="H403" s="1">
        <f t="shared" si="327"/>
        <v>401</v>
      </c>
      <c r="I403">
        <f ca="1" t="shared" si="339"/>
        <v>0.403</v>
      </c>
      <c r="J403">
        <f ca="1" t="shared" si="340"/>
        <v>0.662</v>
      </c>
      <c r="K403">
        <f ca="1" t="shared" si="341"/>
        <v>0.189</v>
      </c>
      <c r="L403">
        <f ca="1" t="shared" si="342"/>
        <v>0.106</v>
      </c>
      <c r="M403">
        <f ca="1" t="shared" si="343"/>
        <v>0.013</v>
      </c>
      <c r="N403">
        <f ca="1" t="shared" si="344"/>
        <v>0.531</v>
      </c>
      <c r="O403">
        <f ca="1" t="shared" si="345"/>
        <v>0.076</v>
      </c>
      <c r="P403">
        <f t="shared" si="335"/>
        <v>0.38017137739513274</v>
      </c>
      <c r="Q403">
        <f t="shared" si="335"/>
        <v>0.48577338500249473</v>
      </c>
      <c r="R403">
        <f t="shared" si="335"/>
        <v>0.5135202946842345</v>
      </c>
      <c r="S403">
        <f t="shared" si="335"/>
        <v>0.37650764926324803</v>
      </c>
      <c r="T403">
        <f t="shared" si="335"/>
        <v>0.4866067047578369</v>
      </c>
      <c r="U403">
        <f t="shared" si="335"/>
        <v>0.6028887379351887</v>
      </c>
      <c r="V403">
        <f t="shared" si="335"/>
        <v>0.5213046004228141</v>
      </c>
      <c r="W403">
        <f t="shared" si="346"/>
        <v>0.6028887379351887</v>
      </c>
      <c r="X403">
        <f t="shared" si="347"/>
        <v>0.2</v>
      </c>
      <c r="Y403">
        <f t="shared" si="348"/>
        <v>0.2</v>
      </c>
    </row>
    <row r="404" spans="1:25" ht="12.75">
      <c r="A404" s="1" t="s">
        <v>29</v>
      </c>
      <c r="B404" s="1" t="str">
        <f t="shared" si="324"/>
        <v>S</v>
      </c>
      <c r="C404" s="1">
        <f t="shared" si="325"/>
        <v>1</v>
      </c>
      <c r="D404" s="1">
        <f>SUM(C$2:C404)</f>
        <v>402</v>
      </c>
      <c r="E404" s="1">
        <f>ROWS(E$2:E404)</f>
        <v>403</v>
      </c>
      <c r="F404" s="1" t="str">
        <f>MID(INDEX(B$1:B$1000,MATCH(ROWS(F$1:F404)-1,D$1:D$1001,1)+1),ROWS(F$1:F404)-INDEX(D$1:D$1001,MATCH(ROWS(F$1:F404)-1,D$1:D$1001,1)),1)</f>
        <v>T</v>
      </c>
      <c r="G404" s="1">
        <f t="shared" si="338"/>
        <v>16</v>
      </c>
      <c r="H404" s="1">
        <f aca="true" t="shared" si="349" ref="H404:H419">H403+1</f>
        <v>402</v>
      </c>
      <c r="I404">
        <f ca="1" t="shared" si="339"/>
        <v>0.654</v>
      </c>
      <c r="J404">
        <f ca="1" t="shared" si="340"/>
        <v>0.791</v>
      </c>
      <c r="K404">
        <f ca="1" t="shared" si="341"/>
        <v>0.843</v>
      </c>
      <c r="L404">
        <f ca="1" t="shared" si="342"/>
        <v>0.647</v>
      </c>
      <c r="M404">
        <f ca="1" t="shared" si="343"/>
        <v>0.169</v>
      </c>
      <c r="N404">
        <f ca="1" t="shared" si="344"/>
        <v>0.702</v>
      </c>
      <c r="O404">
        <f ca="1" t="shared" si="345"/>
        <v>0.955</v>
      </c>
      <c r="P404">
        <f aca="true" t="shared" si="350" ref="P404:V419">POWER(PRODUCT(I404:I431),1/28)</f>
        <v>0.39342498874916776</v>
      </c>
      <c r="Q404">
        <f t="shared" si="350"/>
        <v>0.4779024854942761</v>
      </c>
      <c r="R404">
        <f t="shared" si="350"/>
        <v>0.5326034203840351</v>
      </c>
      <c r="S404">
        <f t="shared" si="350"/>
        <v>0.40665248707690077</v>
      </c>
      <c r="T404">
        <f t="shared" si="350"/>
        <v>0.558883808231967</v>
      </c>
      <c r="U404">
        <f t="shared" si="350"/>
        <v>0.5958389856080653</v>
      </c>
      <c r="V404">
        <f t="shared" si="350"/>
        <v>0.5606521868313218</v>
      </c>
      <c r="W404">
        <f t="shared" si="346"/>
        <v>0.5958389856080653</v>
      </c>
      <c r="X404">
        <f t="shared" si="347"/>
        <v>0.2</v>
      </c>
      <c r="Y404">
        <f t="shared" si="348"/>
        <v>0.2</v>
      </c>
    </row>
    <row r="405" spans="1:25" ht="12.75">
      <c r="A405" s="1" t="s">
        <v>36</v>
      </c>
      <c r="B405" s="1" t="str">
        <f t="shared" si="324"/>
        <v>F</v>
      </c>
      <c r="C405" s="1">
        <f t="shared" si="325"/>
        <v>1</v>
      </c>
      <c r="D405" s="1">
        <f>SUM(C$2:C405)</f>
        <v>403</v>
      </c>
      <c r="E405" s="1">
        <f>ROWS(E$2:E405)</f>
        <v>404</v>
      </c>
      <c r="F405" s="1" t="str">
        <f>MID(INDEX(B$1:B$1000,MATCH(ROWS(F$1:F405)-1,D$1:D$1001,1)+1),ROWS(F$1:F405)-INDEX(D$1:D$1001,MATCH(ROWS(F$1:F405)-1,D$1:D$1001,1)),1)</f>
        <v>S</v>
      </c>
      <c r="G405" s="1">
        <f t="shared" si="338"/>
        <v>15</v>
      </c>
      <c r="H405" s="1">
        <f t="shared" si="349"/>
        <v>403</v>
      </c>
      <c r="I405">
        <f ca="1" t="shared" si="339"/>
        <v>0.525</v>
      </c>
      <c r="J405">
        <f ca="1" t="shared" si="340"/>
        <v>0.916</v>
      </c>
      <c r="K405">
        <f ca="1" t="shared" si="341"/>
        <v>0.628</v>
      </c>
      <c r="L405">
        <f ca="1" t="shared" si="342"/>
        <v>0.382</v>
      </c>
      <c r="M405">
        <f ca="1" t="shared" si="343"/>
        <v>0.583</v>
      </c>
      <c r="N405">
        <f ca="1" t="shared" si="344"/>
        <v>1.052</v>
      </c>
      <c r="O405">
        <f ca="1" t="shared" si="345"/>
        <v>0.419</v>
      </c>
      <c r="P405">
        <f t="shared" si="350"/>
        <v>0.3872184959639689</v>
      </c>
      <c r="Q405">
        <f t="shared" si="350"/>
        <v>0.47095729977393025</v>
      </c>
      <c r="R405">
        <f t="shared" si="350"/>
        <v>0.5341854939810153</v>
      </c>
      <c r="S405">
        <f t="shared" si="350"/>
        <v>0.4062198339664127</v>
      </c>
      <c r="T405">
        <f t="shared" si="350"/>
        <v>0.575401108150945</v>
      </c>
      <c r="U405">
        <f t="shared" si="350"/>
        <v>0.5918993944896811</v>
      </c>
      <c r="V405">
        <f t="shared" si="350"/>
        <v>0.5625925310369705</v>
      </c>
      <c r="W405">
        <f t="shared" si="346"/>
        <v>0.5918993944896811</v>
      </c>
      <c r="X405">
        <f t="shared" si="347"/>
        <v>0.1</v>
      </c>
      <c r="Y405">
        <f t="shared" si="348"/>
        <v>0.1</v>
      </c>
    </row>
    <row r="406" spans="1:25" ht="12.75">
      <c r="A406" s="1" t="s">
        <v>44</v>
      </c>
      <c r="B406" s="1" t="str">
        <f t="shared" si="324"/>
        <v>T</v>
      </c>
      <c r="C406" s="1">
        <f t="shared" si="325"/>
        <v>1</v>
      </c>
      <c r="D406" s="1">
        <f>SUM(C$2:C406)</f>
        <v>404</v>
      </c>
      <c r="E406" s="1">
        <f>ROWS(E$2:E406)</f>
        <v>405</v>
      </c>
      <c r="F406" s="1" t="str">
        <f>MID(INDEX(B$1:B$1000,MATCH(ROWS(F$1:F406)-1,D$1:D$1001,1)+1),ROWS(F$1:F406)-INDEX(D$1:D$1001,MATCH(ROWS(F$1:F406)-1,D$1:D$1001,1)),1)</f>
        <v>V</v>
      </c>
      <c r="G406" s="1">
        <f t="shared" si="338"/>
        <v>17</v>
      </c>
      <c r="H406" s="1">
        <f t="shared" si="349"/>
        <v>404</v>
      </c>
      <c r="I406">
        <f ca="1" t="shared" si="339"/>
        <v>0.342</v>
      </c>
      <c r="J406">
        <f ca="1" t="shared" si="340"/>
        <v>0.36</v>
      </c>
      <c r="K406">
        <f ca="1" t="shared" si="341"/>
        <v>1.665</v>
      </c>
      <c r="L406">
        <f ca="1" t="shared" si="342"/>
        <v>0.403</v>
      </c>
      <c r="M406">
        <f ca="1" t="shared" si="343"/>
        <v>0.386</v>
      </c>
      <c r="N406">
        <f ca="1" t="shared" si="344"/>
        <v>0.949</v>
      </c>
      <c r="O406">
        <f ca="1" t="shared" si="345"/>
        <v>0.211</v>
      </c>
      <c r="P406">
        <f t="shared" si="350"/>
        <v>0.3734148666292957</v>
      </c>
      <c r="Q406">
        <f t="shared" si="350"/>
        <v>0.43923559602030393</v>
      </c>
      <c r="R406">
        <f t="shared" si="350"/>
        <v>0.5081490200018431</v>
      </c>
      <c r="S406">
        <f t="shared" si="350"/>
        <v>0.4256900496936487</v>
      </c>
      <c r="T406">
        <f t="shared" si="350"/>
        <v>0.5382588662998666</v>
      </c>
      <c r="U406">
        <f t="shared" si="350"/>
        <v>0.5480644255031394</v>
      </c>
      <c r="V406">
        <f t="shared" si="350"/>
        <v>0.5909326350676742</v>
      </c>
      <c r="W406">
        <f t="shared" si="346"/>
        <v>0.5909326350676742</v>
      </c>
      <c r="X406">
        <f t="shared" si="347"/>
        <v>0.1</v>
      </c>
      <c r="Y406">
        <f t="shared" si="348"/>
        <v>0.1</v>
      </c>
    </row>
    <row r="407" spans="1:25" ht="12.75">
      <c r="A407" s="1" t="s">
        <v>29</v>
      </c>
      <c r="B407" s="1" t="str">
        <f t="shared" si="324"/>
        <v>S</v>
      </c>
      <c r="C407" s="1">
        <f t="shared" si="325"/>
        <v>1</v>
      </c>
      <c r="D407" s="1">
        <f>SUM(C$2:C407)</f>
        <v>405</v>
      </c>
      <c r="E407" s="1">
        <f>ROWS(E$2:E407)</f>
        <v>406</v>
      </c>
      <c r="F407" s="1" t="str">
        <f>MID(INDEX(B$1:B$1000,MATCH(ROWS(F$1:F407)-1,D$1:D$1001,1)+1),ROWS(F$1:F407)-INDEX(D$1:D$1001,MATCH(ROWS(F$1:F407)-1,D$1:D$1001,1)),1)</f>
        <v>G</v>
      </c>
      <c r="G407" s="1">
        <f t="shared" si="338"/>
        <v>5</v>
      </c>
      <c r="H407" s="1">
        <f t="shared" si="349"/>
        <v>405</v>
      </c>
      <c r="I407">
        <f ca="1" t="shared" si="339"/>
        <v>0.156</v>
      </c>
      <c r="J407">
        <f ca="1" t="shared" si="340"/>
        <v>0.045</v>
      </c>
      <c r="K407">
        <f ca="1" t="shared" si="341"/>
        <v>0.275</v>
      </c>
      <c r="L407">
        <f ca="1" t="shared" si="342"/>
        <v>0.578</v>
      </c>
      <c r="M407">
        <f ca="1" t="shared" si="343"/>
        <v>0.216</v>
      </c>
      <c r="N407">
        <f ca="1" t="shared" si="344"/>
        <v>0.211</v>
      </c>
      <c r="O407">
        <f ca="1" t="shared" si="345"/>
        <v>0.426</v>
      </c>
      <c r="P407">
        <f t="shared" si="350"/>
        <v>0.3785414557306657</v>
      </c>
      <c r="Q407">
        <f t="shared" si="350"/>
        <v>0.4438704824484861</v>
      </c>
      <c r="R407">
        <f t="shared" si="350"/>
        <v>0.5199525697801434</v>
      </c>
      <c r="S407">
        <f t="shared" si="350"/>
        <v>0.42107515812205154</v>
      </c>
      <c r="T407">
        <f t="shared" si="350"/>
        <v>0.5388477095547523</v>
      </c>
      <c r="U407">
        <f t="shared" si="350"/>
        <v>0.5764490615947225</v>
      </c>
      <c r="V407">
        <f t="shared" si="350"/>
        <v>0.6128509768569533</v>
      </c>
      <c r="W407">
        <f t="shared" si="346"/>
        <v>0.6128509768569533</v>
      </c>
      <c r="X407">
        <f t="shared" si="347"/>
        <v>0.1</v>
      </c>
      <c r="Y407">
        <f t="shared" si="348"/>
        <v>0.1</v>
      </c>
    </row>
    <row r="408" spans="1:25" ht="12.75">
      <c r="A408" s="1" t="s">
        <v>45</v>
      </c>
      <c r="B408" s="1" t="str">
        <f t="shared" si="324"/>
        <v>V</v>
      </c>
      <c r="C408" s="1">
        <f t="shared" si="325"/>
        <v>1</v>
      </c>
      <c r="D408" s="1">
        <f>SUM(C$2:C408)</f>
        <v>406</v>
      </c>
      <c r="E408" s="1">
        <f>ROWS(E$2:E408)</f>
        <v>407</v>
      </c>
      <c r="F408" s="1" t="str">
        <f>MID(INDEX(B$1:B$1000,MATCH(ROWS(F$1:F408)-1,D$1:D$1001,1)+1),ROWS(F$1:F408)-INDEX(D$1:D$1001,MATCH(ROWS(F$1:F408)-1,D$1:D$1001,1)),1)</f>
        <v>S</v>
      </c>
      <c r="G408" s="1">
        <f t="shared" si="338"/>
        <v>15</v>
      </c>
      <c r="H408" s="1">
        <f t="shared" si="349"/>
        <v>406</v>
      </c>
      <c r="I408">
        <f ca="1" t="shared" si="339"/>
        <v>0.382</v>
      </c>
      <c r="J408">
        <f ca="1" t="shared" si="340"/>
        <v>0.583</v>
      </c>
      <c r="K408">
        <f ca="1" t="shared" si="341"/>
        <v>1.052</v>
      </c>
      <c r="L408">
        <f ca="1" t="shared" si="342"/>
        <v>0.419</v>
      </c>
      <c r="M408">
        <f ca="1" t="shared" si="343"/>
        <v>0.525</v>
      </c>
      <c r="N408">
        <f ca="1" t="shared" si="344"/>
        <v>0.916</v>
      </c>
      <c r="O408">
        <f ca="1" t="shared" si="345"/>
        <v>0.628</v>
      </c>
      <c r="P408">
        <f t="shared" si="350"/>
        <v>0.3986170857302663</v>
      </c>
      <c r="Q408">
        <f t="shared" si="350"/>
        <v>0.5103459540769624</v>
      </c>
      <c r="R408">
        <f t="shared" si="350"/>
        <v>0.5254921035174368</v>
      </c>
      <c r="S408">
        <f t="shared" si="350"/>
        <v>0.4182904565286615</v>
      </c>
      <c r="T408">
        <f t="shared" si="350"/>
        <v>0.5761741898155335</v>
      </c>
      <c r="U408">
        <f t="shared" si="350"/>
        <v>0.5961630249972084</v>
      </c>
      <c r="V408">
        <f t="shared" si="350"/>
        <v>0.6260032476466236</v>
      </c>
      <c r="W408">
        <f t="shared" si="346"/>
        <v>0.6260032476466236</v>
      </c>
      <c r="X408">
        <f t="shared" si="347"/>
        <v>0.1</v>
      </c>
      <c r="Y408">
        <f t="shared" si="348"/>
        <v>0.1</v>
      </c>
    </row>
    <row r="409" spans="1:25" ht="12.75">
      <c r="A409" s="1" t="s">
        <v>37</v>
      </c>
      <c r="B409" s="1" t="str">
        <f t="shared" si="324"/>
        <v>G</v>
      </c>
      <c r="C409" s="1">
        <f t="shared" si="325"/>
        <v>1</v>
      </c>
      <c r="D409" s="1">
        <f>SUM(C$2:C409)</f>
        <v>407</v>
      </c>
      <c r="E409" s="1">
        <f>ROWS(E$2:E409)</f>
        <v>408</v>
      </c>
      <c r="F409" s="1" t="str">
        <f>MID(INDEX(B$1:B$1000,MATCH(ROWS(F$1:F409)-1,D$1:D$1001,1)+1),ROWS(F$1:F409)-INDEX(D$1:D$1001,MATCH(ROWS(F$1:F409)-1,D$1:D$1001,1)),1)</f>
        <v>I</v>
      </c>
      <c r="G409" s="1">
        <f t="shared" si="338"/>
        <v>7</v>
      </c>
      <c r="H409" s="1">
        <f t="shared" si="349"/>
        <v>407</v>
      </c>
      <c r="I409">
        <f ca="1" t="shared" si="339"/>
        <v>0.098</v>
      </c>
      <c r="J409">
        <f ca="1" t="shared" si="340"/>
        <v>0.345</v>
      </c>
      <c r="K409">
        <f ca="1" t="shared" si="341"/>
        <v>0.894</v>
      </c>
      <c r="L409">
        <f ca="1" t="shared" si="342"/>
        <v>0.514</v>
      </c>
      <c r="M409">
        <f ca="1" t="shared" si="343"/>
        <v>0.471</v>
      </c>
      <c r="N409">
        <f ca="1" t="shared" si="344"/>
        <v>0.431</v>
      </c>
      <c r="O409">
        <f ca="1" t="shared" si="345"/>
        <v>2.597</v>
      </c>
      <c r="P409">
        <f t="shared" si="350"/>
        <v>0.3986170857302663</v>
      </c>
      <c r="Q409">
        <f t="shared" si="350"/>
        <v>0.5103459540769624</v>
      </c>
      <c r="R409">
        <f t="shared" si="350"/>
        <v>0.5254921035174368</v>
      </c>
      <c r="S409">
        <f t="shared" si="350"/>
        <v>0.4182904565286615</v>
      </c>
      <c r="T409">
        <f t="shared" si="350"/>
        <v>0.5761741898155335</v>
      </c>
      <c r="U409">
        <f t="shared" si="350"/>
        <v>0.5961630249972084</v>
      </c>
      <c r="V409">
        <f t="shared" si="350"/>
        <v>0.6260032476466236</v>
      </c>
      <c r="W409">
        <f t="shared" si="346"/>
        <v>0.6260032476466236</v>
      </c>
      <c r="X409">
        <f t="shared" si="347"/>
        <v>0.1</v>
      </c>
      <c r="Y409">
        <f t="shared" si="348"/>
        <v>0.1</v>
      </c>
    </row>
    <row r="410" spans="1:25" ht="12.75">
      <c r="A410" s="1" t="s">
        <v>29</v>
      </c>
      <c r="B410" s="1" t="str">
        <f t="shared" si="324"/>
        <v>S</v>
      </c>
      <c r="C410" s="1">
        <f t="shared" si="325"/>
        <v>1</v>
      </c>
      <c r="D410" s="1">
        <f>SUM(C$2:C410)</f>
        <v>408</v>
      </c>
      <c r="E410" s="1">
        <f>ROWS(E$2:E410)</f>
        <v>409</v>
      </c>
      <c r="F410" s="1" t="str">
        <f>MID(INDEX(B$1:B$1000,MATCH(ROWS(F$1:F410)-1,D$1:D$1001,1)+1),ROWS(F$1:F410)-INDEX(D$1:D$1001,MATCH(ROWS(F$1:F410)-1,D$1:D$1001,1)),1)</f>
        <v>T</v>
      </c>
      <c r="G410" s="1">
        <f t="shared" si="338"/>
        <v>16</v>
      </c>
      <c r="H410" s="1">
        <f t="shared" si="349"/>
        <v>408</v>
      </c>
      <c r="I410">
        <f ca="1" t="shared" si="339"/>
        <v>0.955</v>
      </c>
      <c r="J410">
        <f ca="1" t="shared" si="340"/>
        <v>0.654</v>
      </c>
      <c r="K410">
        <f ca="1" t="shared" si="341"/>
        <v>0.791</v>
      </c>
      <c r="L410">
        <f ca="1" t="shared" si="342"/>
        <v>0.843</v>
      </c>
      <c r="M410">
        <f ca="1" t="shared" si="343"/>
        <v>0.647</v>
      </c>
      <c r="N410">
        <f ca="1" t="shared" si="344"/>
        <v>0.169</v>
      </c>
      <c r="O410">
        <f ca="1" t="shared" si="345"/>
        <v>0.702</v>
      </c>
      <c r="P410">
        <f t="shared" si="350"/>
        <v>0.42765700445288307</v>
      </c>
      <c r="Q410">
        <f t="shared" si="350"/>
        <v>0.5292452534268854</v>
      </c>
      <c r="R410">
        <f t="shared" si="350"/>
        <v>0.5196580162571033</v>
      </c>
      <c r="S410">
        <f t="shared" si="350"/>
        <v>0.4247800851826543</v>
      </c>
      <c r="T410">
        <f t="shared" si="350"/>
        <v>0.588278002854916</v>
      </c>
      <c r="U410">
        <f t="shared" si="350"/>
        <v>0.6048755103473182</v>
      </c>
      <c r="V410">
        <f t="shared" si="350"/>
        <v>0.5678041231098222</v>
      </c>
      <c r="W410">
        <f t="shared" si="346"/>
        <v>0.6048755103473182</v>
      </c>
      <c r="X410">
        <f t="shared" si="347"/>
        <v>0</v>
      </c>
      <c r="Y410">
        <f t="shared" si="348"/>
        <v>0</v>
      </c>
    </row>
    <row r="411" spans="1:25" ht="12.75">
      <c r="A411" s="1" t="s">
        <v>40</v>
      </c>
      <c r="B411" s="1" t="str">
        <f t="shared" si="324"/>
        <v>I</v>
      </c>
      <c r="C411" s="1">
        <f t="shared" si="325"/>
        <v>1</v>
      </c>
      <c r="D411" s="1">
        <f>SUM(C$2:C411)</f>
        <v>409</v>
      </c>
      <c r="E411" s="1">
        <f>ROWS(E$2:E411)</f>
        <v>410</v>
      </c>
      <c r="F411" s="1" t="str">
        <f>MID(INDEX(B$1:B$1000,MATCH(ROWS(F$1:F411)-1,D$1:D$1001,1)+1),ROWS(F$1:F411)-INDEX(D$1:D$1001,MATCH(ROWS(F$1:F411)-1,D$1:D$1001,1)),1)</f>
        <v>S</v>
      </c>
      <c r="G411" s="1">
        <f t="shared" si="338"/>
        <v>15</v>
      </c>
      <c r="H411" s="1">
        <f t="shared" si="349"/>
        <v>409</v>
      </c>
      <c r="I411">
        <f ca="1" t="shared" si="339"/>
        <v>0.419</v>
      </c>
      <c r="J411">
        <f ca="1" t="shared" si="340"/>
        <v>0.525</v>
      </c>
      <c r="K411">
        <f ca="1" t="shared" si="341"/>
        <v>0.916</v>
      </c>
      <c r="L411">
        <f ca="1" t="shared" si="342"/>
        <v>0.628</v>
      </c>
      <c r="M411">
        <f ca="1" t="shared" si="343"/>
        <v>0.382</v>
      </c>
      <c r="N411">
        <f ca="1" t="shared" si="344"/>
        <v>0.583</v>
      </c>
      <c r="O411">
        <f ca="1" t="shared" si="345"/>
        <v>1.052</v>
      </c>
      <c r="P411">
        <f t="shared" si="350"/>
        <v>0.43128700751525517</v>
      </c>
      <c r="Q411">
        <f t="shared" si="350"/>
        <v>0.4746391320876816</v>
      </c>
      <c r="R411">
        <f t="shared" si="350"/>
        <v>0.5297861562393112</v>
      </c>
      <c r="S411">
        <f t="shared" si="350"/>
        <v>0.43759040648861736</v>
      </c>
      <c r="T411">
        <f t="shared" si="350"/>
        <v>0.6101486568915113</v>
      </c>
      <c r="U411">
        <f t="shared" si="350"/>
        <v>0.6349990832877349</v>
      </c>
      <c r="V411">
        <f t="shared" si="350"/>
        <v>0.5781341648582804</v>
      </c>
      <c r="W411">
        <f t="shared" si="346"/>
        <v>0.6349990832877349</v>
      </c>
      <c r="X411">
        <f t="shared" si="347"/>
        <v>0</v>
      </c>
      <c r="Y411">
        <f t="shared" si="348"/>
        <v>0</v>
      </c>
    </row>
    <row r="412" spans="1:25" ht="12.75">
      <c r="A412" s="1" t="s">
        <v>44</v>
      </c>
      <c r="B412" s="1" t="str">
        <f t="shared" si="324"/>
        <v>T</v>
      </c>
      <c r="C412" s="1">
        <f t="shared" si="325"/>
        <v>1</v>
      </c>
      <c r="D412" s="1">
        <f>SUM(C$2:C412)</f>
        <v>410</v>
      </c>
      <c r="E412" s="1">
        <f>ROWS(E$2:E412)</f>
        <v>411</v>
      </c>
      <c r="F412" s="1" t="str">
        <f>MID(INDEX(B$1:B$1000,MATCH(ROWS(F$1:F412)-1,D$1:D$1001,1)+1),ROWS(F$1:F412)-INDEX(D$1:D$1001,MATCH(ROWS(F$1:F412)-1,D$1:D$1001,1)),1)</f>
        <v>G</v>
      </c>
      <c r="G412" s="1">
        <f t="shared" si="338"/>
        <v>5</v>
      </c>
      <c r="H412" s="1">
        <f t="shared" si="349"/>
        <v>410</v>
      </c>
      <c r="I412">
        <f ca="1" t="shared" si="339"/>
        <v>0.211</v>
      </c>
      <c r="J412">
        <f ca="1" t="shared" si="340"/>
        <v>0.426</v>
      </c>
      <c r="K412">
        <f ca="1" t="shared" si="341"/>
        <v>0.156</v>
      </c>
      <c r="L412">
        <f ca="1" t="shared" si="342"/>
        <v>0.045</v>
      </c>
      <c r="M412">
        <f ca="1" t="shared" si="343"/>
        <v>0.275</v>
      </c>
      <c r="N412">
        <f ca="1" t="shared" si="344"/>
        <v>0.578</v>
      </c>
      <c r="O412">
        <f ca="1" t="shared" si="345"/>
        <v>0.216</v>
      </c>
      <c r="P412">
        <f t="shared" si="350"/>
        <v>0.43128700751525517</v>
      </c>
      <c r="Q412">
        <f t="shared" si="350"/>
        <v>0.4746391320876816</v>
      </c>
      <c r="R412">
        <f t="shared" si="350"/>
        <v>0.5297861562393112</v>
      </c>
      <c r="S412">
        <f t="shared" si="350"/>
        <v>0.43759040648861736</v>
      </c>
      <c r="T412">
        <f t="shared" si="350"/>
        <v>0.6101486568915113</v>
      </c>
      <c r="U412">
        <f t="shared" si="350"/>
        <v>0.6349990832877349</v>
      </c>
      <c r="V412">
        <f t="shared" si="350"/>
        <v>0.5781341648582804</v>
      </c>
      <c r="W412">
        <f t="shared" si="346"/>
        <v>0.6349990832877349</v>
      </c>
      <c r="X412">
        <f t="shared" si="347"/>
        <v>0</v>
      </c>
      <c r="Y412">
        <f t="shared" si="348"/>
        <v>0</v>
      </c>
    </row>
    <row r="413" spans="1:25" ht="12.75">
      <c r="A413" s="1" t="s">
        <v>29</v>
      </c>
      <c r="B413" s="1" t="str">
        <f t="shared" si="324"/>
        <v>S</v>
      </c>
      <c r="C413" s="1">
        <f t="shared" si="325"/>
        <v>1</v>
      </c>
      <c r="D413" s="1">
        <f>SUM(C$2:C413)</f>
        <v>411</v>
      </c>
      <c r="E413" s="1">
        <f>ROWS(E$2:E413)</f>
        <v>412</v>
      </c>
      <c r="F413" s="1" t="str">
        <f>MID(INDEX(B$1:B$1000,MATCH(ROWS(F$1:F413)-1,D$1:D$1001,1)+1),ROWS(F$1:F413)-INDEX(D$1:D$1001,MATCH(ROWS(F$1:F413)-1,D$1:D$1001,1)),1)</f>
        <v>Y</v>
      </c>
      <c r="G413" s="1">
        <f t="shared" si="338"/>
        <v>19</v>
      </c>
      <c r="H413" s="1">
        <f t="shared" si="349"/>
        <v>411</v>
      </c>
      <c r="I413">
        <f ca="1" t="shared" si="339"/>
        <v>0.13</v>
      </c>
      <c r="J413">
        <f ca="1" t="shared" si="340"/>
        <v>0.155</v>
      </c>
      <c r="K413">
        <f ca="1" t="shared" si="341"/>
        <v>1.417</v>
      </c>
      <c r="L413">
        <f ca="1" t="shared" si="342"/>
        <v>0.09</v>
      </c>
      <c r="M413">
        <f ca="1" t="shared" si="343"/>
        <v>0.122</v>
      </c>
      <c r="N413">
        <f ca="1" t="shared" si="344"/>
        <v>1.659</v>
      </c>
      <c r="O413">
        <f ca="1" t="shared" si="345"/>
        <v>0.19</v>
      </c>
      <c r="P413">
        <f t="shared" si="350"/>
        <v>0.42959428466270627</v>
      </c>
      <c r="Q413">
        <f t="shared" si="350"/>
        <v>0.4516358497331377</v>
      </c>
      <c r="R413">
        <f t="shared" si="350"/>
        <v>0.484795319527773</v>
      </c>
      <c r="S413">
        <f t="shared" si="350"/>
        <v>0.47791349327001675</v>
      </c>
      <c r="T413">
        <f t="shared" si="350"/>
        <v>0.5827584088385201</v>
      </c>
      <c r="U413">
        <f t="shared" si="350"/>
        <v>0.6268728013792447</v>
      </c>
      <c r="V413">
        <f t="shared" si="350"/>
        <v>0.6017279915254387</v>
      </c>
      <c r="W413">
        <f t="shared" si="346"/>
        <v>0.6268728013792447</v>
      </c>
      <c r="X413">
        <f t="shared" si="347"/>
        <v>0</v>
      </c>
      <c r="Y413">
        <f t="shared" si="348"/>
        <v>0</v>
      </c>
    </row>
    <row r="414" spans="1:25" ht="12.75">
      <c r="A414" s="1" t="s">
        <v>37</v>
      </c>
      <c r="B414" s="1" t="str">
        <f t="shared" si="324"/>
        <v>G</v>
      </c>
      <c r="C414" s="1">
        <f t="shared" si="325"/>
        <v>1</v>
      </c>
      <c r="D414" s="1">
        <f>SUM(C$2:C414)</f>
        <v>412</v>
      </c>
      <c r="E414" s="1">
        <f>ROWS(E$2:E414)</f>
        <v>413</v>
      </c>
      <c r="F414" s="1" t="str">
        <f>MID(INDEX(B$1:B$1000,MATCH(ROWS(F$1:F414)-1,D$1:D$1001,1)+1),ROWS(F$1:F414)-INDEX(D$1:D$1001,MATCH(ROWS(F$1:F414)-1,D$1:D$1001,1)),1)</f>
        <v>S</v>
      </c>
      <c r="G414" s="1">
        <f t="shared" si="338"/>
        <v>15</v>
      </c>
      <c r="H414" s="1">
        <f t="shared" si="349"/>
        <v>412</v>
      </c>
      <c r="I414">
        <f ca="1" t="shared" si="339"/>
        <v>0.628</v>
      </c>
      <c r="J414">
        <f ca="1" t="shared" si="340"/>
        <v>0.382</v>
      </c>
      <c r="K414">
        <f ca="1" t="shared" si="341"/>
        <v>0.583</v>
      </c>
      <c r="L414">
        <f ca="1" t="shared" si="342"/>
        <v>1.052</v>
      </c>
      <c r="M414">
        <f ca="1" t="shared" si="343"/>
        <v>0.419</v>
      </c>
      <c r="N414">
        <f ca="1" t="shared" si="344"/>
        <v>0.525</v>
      </c>
      <c r="O414">
        <f ca="1" t="shared" si="345"/>
        <v>0.916</v>
      </c>
      <c r="P414">
        <f t="shared" si="350"/>
        <v>0</v>
      </c>
      <c r="Q414">
        <f t="shared" si="350"/>
        <v>0</v>
      </c>
      <c r="R414">
        <f t="shared" si="350"/>
        <v>0</v>
      </c>
      <c r="S414">
        <f t="shared" si="350"/>
        <v>0.438336999948511</v>
      </c>
      <c r="T414">
        <f t="shared" si="350"/>
        <v>0</v>
      </c>
      <c r="U414">
        <f t="shared" si="350"/>
        <v>0.527191748975632</v>
      </c>
      <c r="V414">
        <f t="shared" si="350"/>
        <v>0</v>
      </c>
      <c r="W414">
        <f t="shared" si="346"/>
        <v>0.527191748975632</v>
      </c>
      <c r="X414">
        <f t="shared" si="347"/>
        <v>0</v>
      </c>
      <c r="Y414">
        <f t="shared" si="348"/>
        <v>0</v>
      </c>
    </row>
    <row r="415" spans="1:25" ht="12.75">
      <c r="A415" s="1" t="s">
        <v>47</v>
      </c>
      <c r="B415" s="1" t="str">
        <f t="shared" si="324"/>
        <v>Y</v>
      </c>
      <c r="C415" s="1">
        <f t="shared" si="325"/>
        <v>1</v>
      </c>
      <c r="D415" s="1">
        <f>SUM(C$2:C415)</f>
        <v>413</v>
      </c>
      <c r="E415" s="1">
        <f>ROWS(E$2:E415)</f>
        <v>414</v>
      </c>
      <c r="F415" s="1" t="str">
        <f>MID(INDEX(B$1:B$1000,MATCH(ROWS(F$1:F415)-1,D$1:D$1001,1)+1),ROWS(F$1:F415)-INDEX(D$1:D$1001,MATCH(ROWS(F$1:F415)-1,D$1:D$1001,1)),1)</f>
        <v>Q</v>
      </c>
      <c r="G415" s="1">
        <f t="shared" si="338"/>
        <v>13</v>
      </c>
      <c r="H415" s="1">
        <f t="shared" si="349"/>
        <v>413</v>
      </c>
      <c r="I415">
        <f ca="1" t="shared" si="339"/>
        <v>0.179</v>
      </c>
      <c r="J415">
        <f ca="1" t="shared" si="340"/>
        <v>2.114</v>
      </c>
      <c r="K415">
        <f ca="1" t="shared" si="341"/>
        <v>1.778</v>
      </c>
      <c r="L415">
        <f ca="1" t="shared" si="342"/>
        <v>0.631</v>
      </c>
      <c r="M415">
        <f ca="1" t="shared" si="343"/>
        <v>2.55</v>
      </c>
      <c r="N415">
        <f ca="1" t="shared" si="344"/>
        <v>1.578</v>
      </c>
      <c r="O415">
        <f ca="1" t="shared" si="345"/>
        <v>2.526</v>
      </c>
      <c r="P415">
        <f t="shared" si="350"/>
        <v>0</v>
      </c>
      <c r="Q415">
        <f t="shared" si="350"/>
        <v>0</v>
      </c>
      <c r="R415">
        <f t="shared" si="350"/>
        <v>0</v>
      </c>
      <c r="S415">
        <f t="shared" si="350"/>
        <v>0.438336999948511</v>
      </c>
      <c r="T415">
        <f t="shared" si="350"/>
        <v>0</v>
      </c>
      <c r="U415">
        <f t="shared" si="350"/>
        <v>0.527191748975632</v>
      </c>
      <c r="V415">
        <f t="shared" si="350"/>
        <v>0</v>
      </c>
      <c r="W415">
        <f t="shared" si="346"/>
        <v>0.527191748975632</v>
      </c>
      <c r="X415">
        <f t="shared" si="347"/>
        <v>0</v>
      </c>
      <c r="Y415">
        <f t="shared" si="348"/>
        <v>0</v>
      </c>
    </row>
    <row r="416" spans="1:25" ht="12.75">
      <c r="A416" s="1" t="s">
        <v>29</v>
      </c>
      <c r="B416" s="1" t="str">
        <f t="shared" si="324"/>
        <v>S</v>
      </c>
      <c r="C416" s="1">
        <f t="shared" si="325"/>
        <v>1</v>
      </c>
      <c r="D416" s="1">
        <f>SUM(C$2:C416)</f>
        <v>414</v>
      </c>
      <c r="E416" s="1">
        <f>ROWS(E$2:E416)</f>
        <v>415</v>
      </c>
      <c r="F416" s="1" t="str">
        <f>MID(INDEX(B$1:B$1000,MATCH(ROWS(F$1:F416)-1,D$1:D$1001,1)+1),ROWS(F$1:F416)-INDEX(D$1:D$1001,MATCH(ROWS(F$1:F416)-1,D$1:D$1001,1)),1)</f>
        <v>S</v>
      </c>
      <c r="G416" s="1">
        <f t="shared" si="338"/>
        <v>15</v>
      </c>
      <c r="H416" s="1">
        <f t="shared" si="349"/>
        <v>414</v>
      </c>
      <c r="I416">
        <f ca="1" t="shared" si="339"/>
        <v>0.583</v>
      </c>
      <c r="J416">
        <f ca="1" t="shared" si="340"/>
        <v>1.052</v>
      </c>
      <c r="K416">
        <f ca="1" t="shared" si="341"/>
        <v>0.419</v>
      </c>
      <c r="L416">
        <f ca="1" t="shared" si="342"/>
        <v>0.525</v>
      </c>
      <c r="M416">
        <f ca="1" t="shared" si="343"/>
        <v>0.916</v>
      </c>
      <c r="N416">
        <f ca="1" t="shared" si="344"/>
        <v>0.628</v>
      </c>
      <c r="O416">
        <f ca="1" t="shared" si="345"/>
        <v>0.382</v>
      </c>
      <c r="P416">
        <f t="shared" si="350"/>
        <v>0</v>
      </c>
      <c r="Q416">
        <f t="shared" si="350"/>
        <v>0</v>
      </c>
      <c r="R416">
        <f t="shared" si="350"/>
        <v>0</v>
      </c>
      <c r="S416">
        <f t="shared" si="350"/>
        <v>0.453734284545689</v>
      </c>
      <c r="T416">
        <f t="shared" si="350"/>
        <v>0</v>
      </c>
      <c r="U416">
        <f t="shared" si="350"/>
        <v>0.482223614871208</v>
      </c>
      <c r="V416">
        <f t="shared" si="350"/>
        <v>0</v>
      </c>
      <c r="W416">
        <f t="shared" si="346"/>
        <v>0.482223614871208</v>
      </c>
      <c r="X416">
        <f t="shared" si="347"/>
        <v>0</v>
      </c>
      <c r="Y416">
        <f t="shared" si="348"/>
        <v>0</v>
      </c>
    </row>
    <row r="417" spans="1:25" ht="12.75">
      <c r="A417" s="1" t="s">
        <v>35</v>
      </c>
      <c r="B417" s="1" t="str">
        <f t="shared" si="324"/>
        <v>Q</v>
      </c>
      <c r="C417" s="1">
        <f t="shared" si="325"/>
        <v>1</v>
      </c>
      <c r="D417" s="1">
        <f>SUM(C$2:C417)</f>
        <v>415</v>
      </c>
      <c r="E417" s="1">
        <f>ROWS(E$2:E417)</f>
        <v>416</v>
      </c>
      <c r="F417" s="1" t="str">
        <f>MID(INDEX(B$1:B$1000,MATCH(ROWS(F$1:F417)-1,D$1:D$1001,1)+1),ROWS(F$1:F417)-INDEX(D$1:D$1001,MATCH(ROWS(F$1:F417)-1,D$1:D$1001,1)),1)</f>
        <v>S</v>
      </c>
      <c r="G417" s="1">
        <f aca="true" t="shared" si="351" ref="G417:G432">LOOKUP($F417,$AA$4:$AA$23,$AB$4:$AB$23)</f>
        <v>15</v>
      </c>
      <c r="H417" s="1">
        <f t="shared" si="349"/>
        <v>415</v>
      </c>
      <c r="I417">
        <f aca="true" ca="1" t="shared" si="352" ref="I417:I432">OFFSET($AC$4,$G417,MOD($H417,7),1,1)</f>
        <v>1.052</v>
      </c>
      <c r="J417">
        <f aca="true" ca="1" t="shared" si="353" ref="J417:J432">OFFSET($AC$4,$G417,MOD($H417+1,7),1,1)</f>
        <v>0.419</v>
      </c>
      <c r="K417">
        <f aca="true" ca="1" t="shared" si="354" ref="K417:K432">OFFSET($AC$4,$G417,MOD($H417+2,7),1,1)</f>
        <v>0.525</v>
      </c>
      <c r="L417">
        <f aca="true" ca="1" t="shared" si="355" ref="L417:L432">OFFSET($AC$4,$G417,MOD($H417+3,7),1,1)</f>
        <v>0.916</v>
      </c>
      <c r="M417">
        <f aca="true" ca="1" t="shared" si="356" ref="M417:M432">OFFSET($AC$4,$G417,MOD($H417+4,7),1,1)</f>
        <v>0.628</v>
      </c>
      <c r="N417">
        <f aca="true" ca="1" t="shared" si="357" ref="N417:N432">OFFSET($AC$4,$G417,MOD($H417+5,7),1,1)</f>
        <v>0.382</v>
      </c>
      <c r="O417">
        <f aca="true" ca="1" t="shared" si="358" ref="O417:O432">OFFSET($AC$4,$G417,MOD($H417+6,7),1,1)</f>
        <v>0.583</v>
      </c>
      <c r="P417">
        <f t="shared" si="350"/>
        <v>0</v>
      </c>
      <c r="Q417">
        <f t="shared" si="350"/>
        <v>0</v>
      </c>
      <c r="R417">
        <f t="shared" si="350"/>
        <v>0</v>
      </c>
      <c r="S417">
        <f t="shared" si="350"/>
        <v>0.43755948931874644</v>
      </c>
      <c r="T417">
        <f t="shared" si="350"/>
        <v>0</v>
      </c>
      <c r="U417">
        <f t="shared" si="350"/>
        <v>0.4587197894356511</v>
      </c>
      <c r="V417">
        <f t="shared" si="350"/>
        <v>0</v>
      </c>
      <c r="W417">
        <f aca="true" t="shared" si="359" ref="W417:W432">MAX(P417:V417)</f>
        <v>0.4587197894356511</v>
      </c>
      <c r="X417">
        <f aca="true" t="shared" si="360" ref="X417:X432">IF(W390&gt;1.55,1,IF(W390&gt;1.48,0.9,IF(W390&gt;1.4,0.8,IF(W390&gt;1.36666,0.6,IF(W390&gt;1.33333,0.4,IF(W390&gt;1.22,0.2,IF(W390&gt;1,0.1,0)))))))</f>
        <v>0</v>
      </c>
      <c r="Y417">
        <f aca="true" t="shared" si="361" ref="Y417:Y432">MAX(X417:X444)</f>
        <v>0</v>
      </c>
    </row>
    <row r="418" spans="1:25" ht="12.75">
      <c r="A418" s="1" t="s">
        <v>29</v>
      </c>
      <c r="B418" s="1" t="str">
        <f t="shared" si="324"/>
        <v>S</v>
      </c>
      <c r="C418" s="1">
        <f t="shared" si="325"/>
        <v>1</v>
      </c>
      <c r="D418" s="1">
        <f>SUM(C$2:C418)</f>
        <v>416</v>
      </c>
      <c r="E418" s="1">
        <f>ROWS(E$2:E418)</f>
        <v>417</v>
      </c>
      <c r="F418" s="1" t="str">
        <f>MID(INDEX(B$1:B$1000,MATCH(ROWS(F$1:F418)-1,D$1:D$1001,1)+1),ROWS(F$1:F418)-INDEX(D$1:D$1001,MATCH(ROWS(F$1:F418)-1,D$1:D$1001,1)),1)</f>
        <v>Q</v>
      </c>
      <c r="G418" s="1">
        <f t="shared" si="351"/>
        <v>13</v>
      </c>
      <c r="H418" s="1">
        <f t="shared" si="349"/>
        <v>416</v>
      </c>
      <c r="I418">
        <f ca="1" t="shared" si="352"/>
        <v>0.631</v>
      </c>
      <c r="J418">
        <f ca="1" t="shared" si="353"/>
        <v>2.55</v>
      </c>
      <c r="K418">
        <f ca="1" t="shared" si="354"/>
        <v>1.578</v>
      </c>
      <c r="L418">
        <f ca="1" t="shared" si="355"/>
        <v>2.526</v>
      </c>
      <c r="M418">
        <f ca="1" t="shared" si="356"/>
        <v>0.179</v>
      </c>
      <c r="N418">
        <f ca="1" t="shared" si="357"/>
        <v>2.114</v>
      </c>
      <c r="O418">
        <f ca="1" t="shared" si="358"/>
        <v>1.778</v>
      </c>
      <c r="P418">
        <f t="shared" si="350"/>
        <v>0</v>
      </c>
      <c r="Q418">
        <f t="shared" si="350"/>
        <v>0</v>
      </c>
      <c r="R418">
        <f t="shared" si="350"/>
        <v>0</v>
      </c>
      <c r="S418">
        <f t="shared" si="350"/>
        <v>0.43626358869441395</v>
      </c>
      <c r="T418">
        <f t="shared" si="350"/>
        <v>0</v>
      </c>
      <c r="U418">
        <f t="shared" si="350"/>
        <v>0.4455519101362399</v>
      </c>
      <c r="V418">
        <f t="shared" si="350"/>
        <v>0</v>
      </c>
      <c r="W418">
        <f t="shared" si="359"/>
        <v>0.4455519101362399</v>
      </c>
      <c r="X418">
        <f t="shared" si="360"/>
        <v>0</v>
      </c>
      <c r="Y418">
        <f t="shared" si="361"/>
        <v>0</v>
      </c>
    </row>
    <row r="419" spans="1:25" ht="12.75">
      <c r="A419" s="1" t="s">
        <v>29</v>
      </c>
      <c r="B419" s="1" t="str">
        <f t="shared" si="324"/>
        <v>S</v>
      </c>
      <c r="C419" s="1">
        <f t="shared" si="325"/>
        <v>1</v>
      </c>
      <c r="D419" s="1">
        <f>SUM(C$2:C419)</f>
        <v>417</v>
      </c>
      <c r="E419" s="1">
        <f>ROWS(E$2:E419)</f>
        <v>418</v>
      </c>
      <c r="F419" s="1" t="str">
        <f>MID(INDEX(B$1:B$1000,MATCH(ROWS(F$1:F419)-1,D$1:D$1001,1)+1),ROWS(F$1:F419)-INDEX(D$1:D$1001,MATCH(ROWS(F$1:F419)-1,D$1:D$1001,1)),1)</f>
        <v>V</v>
      </c>
      <c r="G419" s="1">
        <f t="shared" si="351"/>
        <v>17</v>
      </c>
      <c r="H419" s="1">
        <f t="shared" si="349"/>
        <v>417</v>
      </c>
      <c r="I419">
        <f ca="1" t="shared" si="352"/>
        <v>0.211</v>
      </c>
      <c r="J419">
        <f ca="1" t="shared" si="353"/>
        <v>0.342</v>
      </c>
      <c r="K419">
        <f ca="1" t="shared" si="354"/>
        <v>0.36</v>
      </c>
      <c r="L419">
        <f ca="1" t="shared" si="355"/>
        <v>1.665</v>
      </c>
      <c r="M419">
        <f ca="1" t="shared" si="356"/>
        <v>0.403</v>
      </c>
      <c r="N419">
        <f ca="1" t="shared" si="357"/>
        <v>0.386</v>
      </c>
      <c r="O419">
        <f ca="1" t="shared" si="358"/>
        <v>0.949</v>
      </c>
      <c r="P419">
        <f t="shared" si="350"/>
        <v>0</v>
      </c>
      <c r="Q419">
        <f t="shared" si="350"/>
        <v>0</v>
      </c>
      <c r="R419">
        <f t="shared" si="350"/>
        <v>0</v>
      </c>
      <c r="S419">
        <f t="shared" si="350"/>
        <v>0.41510753910192183</v>
      </c>
      <c r="T419">
        <f t="shared" si="350"/>
        <v>0</v>
      </c>
      <c r="U419">
        <f t="shared" si="350"/>
        <v>0.4255184912476159</v>
      </c>
      <c r="V419">
        <f t="shared" si="350"/>
        <v>0</v>
      </c>
      <c r="W419">
        <f t="shared" si="359"/>
        <v>0.4255184912476159</v>
      </c>
      <c r="X419">
        <f t="shared" si="360"/>
        <v>0</v>
      </c>
      <c r="Y419">
        <f t="shared" si="361"/>
        <v>0</v>
      </c>
    </row>
    <row r="420" spans="1:25" ht="12.75">
      <c r="A420" s="1" t="s">
        <v>35</v>
      </c>
      <c r="B420" s="1" t="str">
        <f t="shared" si="324"/>
        <v>Q</v>
      </c>
      <c r="C420" s="1">
        <f t="shared" si="325"/>
        <v>1</v>
      </c>
      <c r="D420" s="1">
        <f>SUM(C$2:C420)</f>
        <v>418</v>
      </c>
      <c r="E420" s="1">
        <f>ROWS(E$2:E420)</f>
        <v>419</v>
      </c>
      <c r="F420" s="1" t="str">
        <f>MID(INDEX(B$1:B$1000,MATCH(ROWS(F$1:F420)-1,D$1:D$1001,1)+1),ROWS(F$1:F420)-INDEX(D$1:D$1001,MATCH(ROWS(F$1:F420)-1,D$1:D$1001,1)),1)</f>
        <v>F</v>
      </c>
      <c r="G420" s="1">
        <f t="shared" si="351"/>
        <v>4</v>
      </c>
      <c r="H420" s="1">
        <f aca="true" t="shared" si="362" ref="H420:H435">H419+1</f>
        <v>418</v>
      </c>
      <c r="I420">
        <f ca="1" t="shared" si="352"/>
        <v>0.106</v>
      </c>
      <c r="J420">
        <f ca="1" t="shared" si="353"/>
        <v>0.013</v>
      </c>
      <c r="K420">
        <f ca="1" t="shared" si="354"/>
        <v>0.531</v>
      </c>
      <c r="L420">
        <f ca="1" t="shared" si="355"/>
        <v>0.076</v>
      </c>
      <c r="M420">
        <f ca="1" t="shared" si="356"/>
        <v>0.403</v>
      </c>
      <c r="N420">
        <f ca="1" t="shared" si="357"/>
        <v>0.662</v>
      </c>
      <c r="O420">
        <f ca="1" t="shared" si="358"/>
        <v>0.189</v>
      </c>
      <c r="P420">
        <f aca="true" t="shared" si="363" ref="P420:V435">POWER(PRODUCT(I420:I447),1/28)</f>
        <v>0</v>
      </c>
      <c r="Q420">
        <f t="shared" si="363"/>
        <v>0</v>
      </c>
      <c r="R420">
        <f t="shared" si="363"/>
        <v>0</v>
      </c>
      <c r="S420">
        <f t="shared" si="363"/>
        <v>0.3924968405572728</v>
      </c>
      <c r="T420">
        <f t="shared" si="363"/>
        <v>0</v>
      </c>
      <c r="U420">
        <f t="shared" si="363"/>
        <v>0.4341887091316567</v>
      </c>
      <c r="V420">
        <f t="shared" si="363"/>
        <v>0</v>
      </c>
      <c r="W420">
        <f t="shared" si="359"/>
        <v>0.4341887091316567</v>
      </c>
      <c r="X420">
        <f t="shared" si="360"/>
        <v>0</v>
      </c>
      <c r="Y420">
        <f t="shared" si="361"/>
        <v>0</v>
      </c>
    </row>
    <row r="421" spans="1:25" ht="12.75">
      <c r="A421" s="1" t="s">
        <v>45</v>
      </c>
      <c r="B421" s="1" t="str">
        <f t="shared" si="324"/>
        <v>V</v>
      </c>
      <c r="C421" s="1">
        <f t="shared" si="325"/>
        <v>1</v>
      </c>
      <c r="D421" s="1">
        <f>SUM(C$2:C421)</f>
        <v>419</v>
      </c>
      <c r="E421" s="1">
        <f>ROWS(E$2:E421)</f>
        <v>420</v>
      </c>
      <c r="F421" s="1" t="str">
        <f>MID(INDEX(B$1:B$1000,MATCH(ROWS(F$1:F421)-1,D$1:D$1001,1)+1),ROWS(F$1:F421)-INDEX(D$1:D$1001,MATCH(ROWS(F$1:F421)-1,D$1:D$1001,1)),1)</f>
        <v>G</v>
      </c>
      <c r="G421" s="1">
        <f t="shared" si="351"/>
        <v>5</v>
      </c>
      <c r="H421" s="1">
        <f t="shared" si="362"/>
        <v>419</v>
      </c>
      <c r="I421">
        <f ca="1" t="shared" si="352"/>
        <v>0.156</v>
      </c>
      <c r="J421">
        <f ca="1" t="shared" si="353"/>
        <v>0.045</v>
      </c>
      <c r="K421">
        <f ca="1" t="shared" si="354"/>
        <v>0.275</v>
      </c>
      <c r="L421">
        <f ca="1" t="shared" si="355"/>
        <v>0.578</v>
      </c>
      <c r="M421">
        <f ca="1" t="shared" si="356"/>
        <v>0.216</v>
      </c>
      <c r="N421">
        <f ca="1" t="shared" si="357"/>
        <v>0.211</v>
      </c>
      <c r="O421">
        <f ca="1" t="shared" si="358"/>
        <v>0.426</v>
      </c>
      <c r="P421">
        <f t="shared" si="363"/>
        <v>0</v>
      </c>
      <c r="Q421">
        <f t="shared" si="363"/>
        <v>0</v>
      </c>
      <c r="R421">
        <f t="shared" si="363"/>
        <v>0</v>
      </c>
      <c r="S421">
        <f t="shared" si="363"/>
        <v>0.41659193691644714</v>
      </c>
      <c r="T421">
        <f t="shared" si="363"/>
        <v>0</v>
      </c>
      <c r="U421">
        <f t="shared" si="363"/>
        <v>0.43980942669065226</v>
      </c>
      <c r="V421">
        <f t="shared" si="363"/>
        <v>0</v>
      </c>
      <c r="W421">
        <f t="shared" si="359"/>
        <v>0.43980942669065226</v>
      </c>
      <c r="X421">
        <f t="shared" si="360"/>
        <v>0</v>
      </c>
      <c r="Y421">
        <f t="shared" si="361"/>
        <v>0</v>
      </c>
    </row>
    <row r="422" spans="1:25" ht="12.75">
      <c r="A422" s="1" t="s">
        <v>36</v>
      </c>
      <c r="B422" s="1" t="str">
        <f t="shared" si="324"/>
        <v>F</v>
      </c>
      <c r="C422" s="1">
        <f t="shared" si="325"/>
        <v>1</v>
      </c>
      <c r="D422" s="1">
        <f>SUM(C$2:C422)</f>
        <v>420</v>
      </c>
      <c r="E422" s="1">
        <f>ROWS(E$2:E422)</f>
        <v>421</v>
      </c>
      <c r="F422" s="1" t="str">
        <f>MID(INDEX(B$1:B$1000,MATCH(ROWS(F$1:F422)-1,D$1:D$1001,1)+1),ROWS(F$1:F422)-INDEX(D$1:D$1001,MATCH(ROWS(F$1:F422)-1,D$1:D$1001,1)),1)</f>
        <v>R</v>
      </c>
      <c r="G422" s="1">
        <f t="shared" si="351"/>
        <v>14</v>
      </c>
      <c r="H422" s="1">
        <f t="shared" si="362"/>
        <v>420</v>
      </c>
      <c r="I422">
        <f ca="1" t="shared" si="352"/>
        <v>0.659</v>
      </c>
      <c r="J422">
        <f ca="1" t="shared" si="353"/>
        <v>1.163</v>
      </c>
      <c r="K422">
        <f ca="1" t="shared" si="354"/>
        <v>1.21</v>
      </c>
      <c r="L422">
        <f ca="1" t="shared" si="355"/>
        <v>0.031</v>
      </c>
      <c r="M422">
        <f ca="1" t="shared" si="356"/>
        <v>1.358</v>
      </c>
      <c r="N422">
        <f ca="1" t="shared" si="357"/>
        <v>1.937</v>
      </c>
      <c r="O422">
        <f ca="1" t="shared" si="358"/>
        <v>1.798</v>
      </c>
      <c r="P422">
        <f t="shared" si="363"/>
        <v>0</v>
      </c>
      <c r="Q422">
        <f t="shared" si="363"/>
        <v>0</v>
      </c>
      <c r="R422">
        <f t="shared" si="363"/>
        <v>0</v>
      </c>
      <c r="S422">
        <f t="shared" si="363"/>
        <v>0.43365022029012923</v>
      </c>
      <c r="T422">
        <f t="shared" si="363"/>
        <v>0</v>
      </c>
      <c r="U422">
        <f t="shared" si="363"/>
        <v>0.4807470137551953</v>
      </c>
      <c r="V422">
        <f t="shared" si="363"/>
        <v>0</v>
      </c>
      <c r="W422">
        <f t="shared" si="359"/>
        <v>0.4807470137551953</v>
      </c>
      <c r="X422">
        <f t="shared" si="360"/>
        <v>0</v>
      </c>
      <c r="Y422">
        <f t="shared" si="361"/>
        <v>0</v>
      </c>
    </row>
    <row r="423" spans="1:25" ht="12.75">
      <c r="A423" s="1" t="s">
        <v>37</v>
      </c>
      <c r="B423" s="1" t="str">
        <f t="shared" si="324"/>
        <v>G</v>
      </c>
      <c r="C423" s="1">
        <f t="shared" si="325"/>
        <v>1</v>
      </c>
      <c r="D423" s="1">
        <f>SUM(C$2:C423)</f>
        <v>421</v>
      </c>
      <c r="E423" s="1">
        <f>ROWS(E$2:E423)</f>
        <v>422</v>
      </c>
      <c r="F423" s="1" t="str">
        <f>MID(INDEX(B$1:B$1000,MATCH(ROWS(F$1:F423)-1,D$1:D$1001,1)+1),ROWS(F$1:F423)-INDEX(D$1:D$1001,MATCH(ROWS(F$1:F423)-1,D$1:D$1001,1)),1)</f>
        <v>S</v>
      </c>
      <c r="G423" s="1">
        <f t="shared" si="351"/>
        <v>15</v>
      </c>
      <c r="H423" s="1">
        <f t="shared" si="362"/>
        <v>421</v>
      </c>
      <c r="I423">
        <f ca="1" t="shared" si="352"/>
        <v>0.583</v>
      </c>
      <c r="J423">
        <f ca="1" t="shared" si="353"/>
        <v>1.052</v>
      </c>
      <c r="K423">
        <f ca="1" t="shared" si="354"/>
        <v>0.419</v>
      </c>
      <c r="L423">
        <f ca="1" t="shared" si="355"/>
        <v>0.525</v>
      </c>
      <c r="M423">
        <f ca="1" t="shared" si="356"/>
        <v>0.916</v>
      </c>
      <c r="N423">
        <f ca="1" t="shared" si="357"/>
        <v>0.628</v>
      </c>
      <c r="O423">
        <f ca="1" t="shared" si="358"/>
        <v>0.382</v>
      </c>
      <c r="P423">
        <f t="shared" si="363"/>
        <v>0</v>
      </c>
      <c r="Q423">
        <f t="shared" si="363"/>
        <v>0</v>
      </c>
      <c r="R423">
        <f t="shared" si="363"/>
        <v>0</v>
      </c>
      <c r="S423">
        <f t="shared" si="363"/>
        <v>0.4908948305946117</v>
      </c>
      <c r="T423">
        <f t="shared" si="363"/>
        <v>0</v>
      </c>
      <c r="U423">
        <f t="shared" si="363"/>
        <v>0.4851062154621276</v>
      </c>
      <c r="V423">
        <f t="shared" si="363"/>
        <v>0</v>
      </c>
      <c r="W423">
        <f t="shared" si="359"/>
        <v>0.4908948305946117</v>
      </c>
      <c r="X423">
        <f t="shared" si="360"/>
        <v>0</v>
      </c>
      <c r="Y423">
        <f t="shared" si="361"/>
        <v>0</v>
      </c>
    </row>
    <row r="424" spans="1:25" ht="12.75">
      <c r="A424" s="1" t="s">
        <v>38</v>
      </c>
      <c r="B424" s="1" t="str">
        <f t="shared" si="324"/>
        <v>R</v>
      </c>
      <c r="C424" s="1">
        <f t="shared" si="325"/>
        <v>1</v>
      </c>
      <c r="D424" s="1">
        <f>SUM(C$2:C424)</f>
        <v>422</v>
      </c>
      <c r="E424" s="1">
        <f>ROWS(E$2:E424)</f>
        <v>423</v>
      </c>
      <c r="F424" s="1" t="str">
        <f>MID(INDEX(B$1:B$1000,MATCH(ROWS(F$1:F424)-1,D$1:D$1001,1)+1),ROWS(F$1:F424)-INDEX(D$1:D$1001,MATCH(ROWS(F$1:F424)-1,D$1:D$1001,1)),1)</f>
        <v>A</v>
      </c>
      <c r="G424" s="1">
        <f t="shared" si="351"/>
        <v>0</v>
      </c>
      <c r="H424" s="1">
        <f t="shared" si="362"/>
        <v>422</v>
      </c>
      <c r="I424">
        <f ca="1" t="shared" si="352"/>
        <v>1.084</v>
      </c>
      <c r="J424">
        <f ca="1" t="shared" si="353"/>
        <v>2.612</v>
      </c>
      <c r="K424">
        <f ca="1" t="shared" si="354"/>
        <v>0.377</v>
      </c>
      <c r="L424">
        <f ca="1" t="shared" si="355"/>
        <v>1.284</v>
      </c>
      <c r="M424">
        <f ca="1" t="shared" si="356"/>
        <v>0.877</v>
      </c>
      <c r="N424">
        <f ca="1" t="shared" si="357"/>
        <v>1.297</v>
      </c>
      <c r="O424">
        <f ca="1" t="shared" si="358"/>
        <v>1.551</v>
      </c>
      <c r="P424">
        <f t="shared" si="363"/>
        <v>0</v>
      </c>
      <c r="Q424">
        <f t="shared" si="363"/>
        <v>0</v>
      </c>
      <c r="R424">
        <f t="shared" si="363"/>
        <v>0</v>
      </c>
      <c r="S424">
        <f t="shared" si="363"/>
        <v>0.5344873474997931</v>
      </c>
      <c r="T424">
        <f t="shared" si="363"/>
        <v>0</v>
      </c>
      <c r="U424">
        <f t="shared" si="363"/>
        <v>0.513261648830954</v>
      </c>
      <c r="V424">
        <f t="shared" si="363"/>
        <v>0</v>
      </c>
      <c r="W424">
        <f t="shared" si="359"/>
        <v>0.5344873474997931</v>
      </c>
      <c r="X424">
        <f t="shared" si="360"/>
        <v>0</v>
      </c>
      <c r="Y424">
        <f t="shared" si="361"/>
        <v>0</v>
      </c>
    </row>
    <row r="425" spans="1:25" ht="12.75">
      <c r="A425" s="1" t="s">
        <v>29</v>
      </c>
      <c r="B425" s="1" t="str">
        <f t="shared" si="324"/>
        <v>S</v>
      </c>
      <c r="C425" s="1">
        <f t="shared" si="325"/>
        <v>1</v>
      </c>
      <c r="D425" s="1">
        <f>SUM(C$2:C425)</f>
        <v>423</v>
      </c>
      <c r="E425" s="1">
        <f>ROWS(E$2:E425)</f>
        <v>424</v>
      </c>
      <c r="F425" s="1" t="str">
        <f>MID(INDEX(B$1:B$1000,MATCH(ROWS(F$1:F425)-1,D$1:D$1001,1)+1),ROWS(F$1:F425)-INDEX(D$1:D$1001,MATCH(ROWS(F$1:F425)-1,D$1:D$1001,1)),1)</f>
        <v>Y</v>
      </c>
      <c r="G425" s="1">
        <f t="shared" si="351"/>
        <v>19</v>
      </c>
      <c r="H425" s="1">
        <f t="shared" si="362"/>
        <v>423</v>
      </c>
      <c r="I425">
        <f ca="1" t="shared" si="352"/>
        <v>1.659</v>
      </c>
      <c r="J425">
        <f ca="1" t="shared" si="353"/>
        <v>0.19</v>
      </c>
      <c r="K425">
        <f ca="1" t="shared" si="354"/>
        <v>0.13</v>
      </c>
      <c r="L425">
        <f ca="1" t="shared" si="355"/>
        <v>0.155</v>
      </c>
      <c r="M425">
        <f ca="1" t="shared" si="356"/>
        <v>1.417</v>
      </c>
      <c r="N425">
        <f ca="1" t="shared" si="357"/>
        <v>0.09</v>
      </c>
      <c r="O425">
        <f ca="1" t="shared" si="358"/>
        <v>0.122</v>
      </c>
      <c r="P425">
        <f t="shared" si="363"/>
        <v>0</v>
      </c>
      <c r="Q425">
        <f t="shared" si="363"/>
        <v>0</v>
      </c>
      <c r="R425">
        <f t="shared" si="363"/>
        <v>0</v>
      </c>
      <c r="S425">
        <f t="shared" si="363"/>
        <v>0.5384375712994915</v>
      </c>
      <c r="T425">
        <f t="shared" si="363"/>
        <v>0</v>
      </c>
      <c r="U425">
        <f t="shared" si="363"/>
        <v>0.478213050473855</v>
      </c>
      <c r="V425">
        <f t="shared" si="363"/>
        <v>0</v>
      </c>
      <c r="W425">
        <f t="shared" si="359"/>
        <v>0.5384375712994915</v>
      </c>
      <c r="X425">
        <f t="shared" si="360"/>
        <v>0</v>
      </c>
      <c r="Y425">
        <f t="shared" si="361"/>
        <v>0</v>
      </c>
    </row>
    <row r="426" spans="1:25" ht="12.75">
      <c r="A426" s="1" t="s">
        <v>30</v>
      </c>
      <c r="B426" s="1" t="str">
        <f t="shared" si="324"/>
        <v>A</v>
      </c>
      <c r="C426" s="1">
        <f t="shared" si="325"/>
        <v>1</v>
      </c>
      <c r="D426" s="1">
        <f>SUM(C$2:C426)</f>
        <v>424</v>
      </c>
      <c r="E426" s="1">
        <f>ROWS(E$2:E426)</f>
        <v>425</v>
      </c>
      <c r="F426" s="1" t="str">
        <f>MID(INDEX(B$1:B$1000,MATCH(ROWS(F$1:F426)-1,D$1:D$1001,1)+1),ROWS(F$1:F426)-INDEX(D$1:D$1001,MATCH(ROWS(F$1:F426)-1,D$1:D$1001,1)),1)</f>
        <v>G</v>
      </c>
      <c r="G426" s="1">
        <f t="shared" si="351"/>
        <v>5</v>
      </c>
      <c r="H426" s="1">
        <f t="shared" si="362"/>
        <v>424</v>
      </c>
      <c r="I426">
        <f ca="1" t="shared" si="352"/>
        <v>0.211</v>
      </c>
      <c r="J426">
        <f ca="1" t="shared" si="353"/>
        <v>0.426</v>
      </c>
      <c r="K426">
        <f ca="1" t="shared" si="354"/>
        <v>0.156</v>
      </c>
      <c r="L426">
        <f ca="1" t="shared" si="355"/>
        <v>0.045</v>
      </c>
      <c r="M426">
        <f ca="1" t="shared" si="356"/>
        <v>0.275</v>
      </c>
      <c r="N426">
        <f ca="1" t="shared" si="357"/>
        <v>0.578</v>
      </c>
      <c r="O426">
        <f ca="1" t="shared" si="358"/>
        <v>0.216</v>
      </c>
      <c r="P426">
        <f t="shared" si="363"/>
        <v>0</v>
      </c>
      <c r="Q426">
        <f t="shared" si="363"/>
        <v>0</v>
      </c>
      <c r="R426">
        <f t="shared" si="363"/>
        <v>0</v>
      </c>
      <c r="S426">
        <f t="shared" si="363"/>
        <v>0.5666288242102604</v>
      </c>
      <c r="T426">
        <f t="shared" si="363"/>
        <v>0</v>
      </c>
      <c r="U426">
        <f t="shared" si="363"/>
        <v>0.5146144128869059</v>
      </c>
      <c r="V426">
        <f t="shared" si="363"/>
        <v>0</v>
      </c>
      <c r="W426">
        <f t="shared" si="359"/>
        <v>0.5666288242102604</v>
      </c>
      <c r="X426">
        <f t="shared" si="360"/>
        <v>0</v>
      </c>
      <c r="Y426">
        <f t="shared" si="361"/>
        <v>0</v>
      </c>
    </row>
    <row r="427" spans="1:25" ht="12.75">
      <c r="A427" s="1" t="s">
        <v>47</v>
      </c>
      <c r="B427" s="1" t="str">
        <f t="shared" si="324"/>
        <v>Y</v>
      </c>
      <c r="C427" s="1">
        <f t="shared" si="325"/>
        <v>1</v>
      </c>
      <c r="D427" s="1">
        <f>SUM(C$2:C427)</f>
        <v>425</v>
      </c>
      <c r="E427" s="1">
        <f>ROWS(E$2:E427)</f>
        <v>426</v>
      </c>
      <c r="F427" s="1" t="str">
        <f>MID(INDEX(B$1:B$1000,MATCH(ROWS(F$1:F427)-1,D$1:D$1001,1)+1),ROWS(F$1:F427)-INDEX(D$1:D$1001,MATCH(ROWS(F$1:F427)-1,D$1:D$1001,1)),1)</f>
        <v>G</v>
      </c>
      <c r="G427" s="1">
        <f t="shared" si="351"/>
        <v>5</v>
      </c>
      <c r="H427" s="1">
        <f t="shared" si="362"/>
        <v>425</v>
      </c>
      <c r="I427">
        <f ca="1" t="shared" si="352"/>
        <v>0.426</v>
      </c>
      <c r="J427">
        <f ca="1" t="shared" si="353"/>
        <v>0.156</v>
      </c>
      <c r="K427">
        <f ca="1" t="shared" si="354"/>
        <v>0.045</v>
      </c>
      <c r="L427">
        <f ca="1" t="shared" si="355"/>
        <v>0.275</v>
      </c>
      <c r="M427">
        <f ca="1" t="shared" si="356"/>
        <v>0.578</v>
      </c>
      <c r="N427">
        <f ca="1" t="shared" si="357"/>
        <v>0.216</v>
      </c>
      <c r="O427">
        <f ca="1" t="shared" si="358"/>
        <v>0.211</v>
      </c>
      <c r="P427">
        <f t="shared" si="363"/>
        <v>0</v>
      </c>
      <c r="Q427">
        <f t="shared" si="363"/>
        <v>0</v>
      </c>
      <c r="R427">
        <f t="shared" si="363"/>
        <v>0</v>
      </c>
      <c r="S427">
        <f t="shared" si="363"/>
        <v>0.6034249489342922</v>
      </c>
      <c r="T427">
        <f t="shared" si="363"/>
        <v>0</v>
      </c>
      <c r="U427">
        <f t="shared" si="363"/>
        <v>0.5464785627220164</v>
      </c>
      <c r="V427">
        <f t="shared" si="363"/>
        <v>0</v>
      </c>
      <c r="W427">
        <f t="shared" si="359"/>
        <v>0.6034249489342922</v>
      </c>
      <c r="X427">
        <f t="shared" si="360"/>
        <v>0</v>
      </c>
      <c r="Y427">
        <f t="shared" si="361"/>
        <v>0</v>
      </c>
    </row>
    <row r="428" spans="1:25" ht="12.75">
      <c r="A428" s="1" t="s">
        <v>37</v>
      </c>
      <c r="B428" s="1" t="str">
        <f t="shared" si="324"/>
        <v>G</v>
      </c>
      <c r="C428" s="1">
        <f t="shared" si="325"/>
        <v>1</v>
      </c>
      <c r="D428" s="1">
        <f>SUM(C$2:C428)</f>
        <v>426</v>
      </c>
      <c r="E428" s="1">
        <f>ROWS(E$2:E428)</f>
        <v>427</v>
      </c>
      <c r="F428" s="1" t="str">
        <f>MID(INDEX(B$1:B$1000,MATCH(ROWS(F$1:F428)-1,D$1:D$1001,1)+1),ROWS(F$1:F428)-INDEX(D$1:D$1001,MATCH(ROWS(F$1:F428)-1,D$1:D$1001,1)),1)</f>
        <v>L</v>
      </c>
      <c r="G428" s="1">
        <f t="shared" si="351"/>
        <v>9</v>
      </c>
      <c r="H428" s="1">
        <f t="shared" si="362"/>
        <v>426</v>
      </c>
      <c r="I428">
        <f ca="1" t="shared" si="352"/>
        <v>0.483</v>
      </c>
      <c r="J428">
        <f ca="1" t="shared" si="353"/>
        <v>3.167</v>
      </c>
      <c r="K428">
        <f ca="1" t="shared" si="354"/>
        <v>0.297</v>
      </c>
      <c r="L428">
        <f ca="1" t="shared" si="355"/>
        <v>0.398</v>
      </c>
      <c r="M428">
        <f ca="1" t="shared" si="356"/>
        <v>3.902</v>
      </c>
      <c r="N428">
        <f ca="1" t="shared" si="357"/>
        <v>0.585</v>
      </c>
      <c r="O428">
        <f ca="1" t="shared" si="358"/>
        <v>0.501</v>
      </c>
      <c r="P428">
        <f t="shared" si="363"/>
        <v>0</v>
      </c>
      <c r="Q428">
        <f t="shared" si="363"/>
        <v>0</v>
      </c>
      <c r="R428">
        <f t="shared" si="363"/>
        <v>0</v>
      </c>
      <c r="S428">
        <f t="shared" si="363"/>
        <v>0.61171741746292</v>
      </c>
      <c r="T428">
        <f t="shared" si="363"/>
        <v>0</v>
      </c>
      <c r="U428">
        <f t="shared" si="363"/>
        <v>0.5761435682262347</v>
      </c>
      <c r="V428">
        <f t="shared" si="363"/>
        <v>0</v>
      </c>
      <c r="W428">
        <f t="shared" si="359"/>
        <v>0.61171741746292</v>
      </c>
      <c r="X428">
        <f t="shared" si="360"/>
        <v>0</v>
      </c>
      <c r="Y428">
        <f t="shared" si="361"/>
        <v>0</v>
      </c>
    </row>
    <row r="429" spans="1:25" ht="12.75">
      <c r="A429" s="1" t="s">
        <v>37</v>
      </c>
      <c r="B429" s="1" t="str">
        <f t="shared" si="324"/>
        <v>G</v>
      </c>
      <c r="C429" s="1">
        <f t="shared" si="325"/>
        <v>1</v>
      </c>
      <c r="D429" s="1">
        <f>SUM(C$2:C429)</f>
        <v>427</v>
      </c>
      <c r="E429" s="1">
        <f>ROWS(E$2:E429)</f>
        <v>428</v>
      </c>
      <c r="F429" s="1" t="str">
        <f>MID(INDEX(B$1:B$1000,MATCH(ROWS(F$1:F429)-1,D$1:D$1001,1)+1),ROWS(F$1:F429)-INDEX(D$1:D$1001,MATCH(ROWS(F$1:F429)-1,D$1:D$1001,1)),1)</f>
        <v>Q</v>
      </c>
      <c r="G429" s="1">
        <f t="shared" si="351"/>
        <v>13</v>
      </c>
      <c r="H429" s="1">
        <f t="shared" si="362"/>
        <v>427</v>
      </c>
      <c r="I429">
        <f ca="1" t="shared" si="352"/>
        <v>0.179</v>
      </c>
      <c r="J429">
        <f ca="1" t="shared" si="353"/>
        <v>2.114</v>
      </c>
      <c r="K429">
        <f ca="1" t="shared" si="354"/>
        <v>1.778</v>
      </c>
      <c r="L429">
        <f ca="1" t="shared" si="355"/>
        <v>0.631</v>
      </c>
      <c r="M429">
        <f ca="1" t="shared" si="356"/>
        <v>2.55</v>
      </c>
      <c r="N429">
        <f ca="1" t="shared" si="357"/>
        <v>1.578</v>
      </c>
      <c r="O429">
        <f ca="1" t="shared" si="358"/>
        <v>2.526</v>
      </c>
      <c r="P429">
        <f t="shared" si="363"/>
        <v>0</v>
      </c>
      <c r="Q429">
        <f t="shared" si="363"/>
        <v>0</v>
      </c>
      <c r="R429">
        <f t="shared" si="363"/>
        <v>0</v>
      </c>
      <c r="S429">
        <f t="shared" si="363"/>
        <v>0.6583083203239175</v>
      </c>
      <c r="T429">
        <f t="shared" si="363"/>
        <v>0</v>
      </c>
      <c r="U429">
        <f t="shared" si="363"/>
        <v>0.6248866399066495</v>
      </c>
      <c r="V429">
        <f t="shared" si="363"/>
        <v>0</v>
      </c>
      <c r="W429">
        <f t="shared" si="359"/>
        <v>0.6583083203239175</v>
      </c>
      <c r="X429">
        <f t="shared" si="360"/>
        <v>0</v>
      </c>
      <c r="Y429">
        <f t="shared" si="361"/>
        <v>0</v>
      </c>
    </row>
    <row r="430" spans="1:25" ht="12.75">
      <c r="A430" s="1" t="s">
        <v>33</v>
      </c>
      <c r="B430" s="1" t="str">
        <f t="shared" si="324"/>
        <v>L</v>
      </c>
      <c r="C430" s="1">
        <f t="shared" si="325"/>
        <v>1</v>
      </c>
      <c r="D430" s="1">
        <f>SUM(C$2:C430)</f>
        <v>428</v>
      </c>
      <c r="E430" s="1">
        <f>ROWS(E$2:E430)</f>
        <v>429</v>
      </c>
      <c r="F430" s="1" t="str">
        <f>MID(INDEX(B$1:B$1000,MATCH(ROWS(F$1:F430)-1,D$1:D$1001,1)+1),ROWS(F$1:F430)-INDEX(D$1:D$1001,MATCH(ROWS(F$1:F430)-1,D$1:D$1001,1)),1)</f>
        <v>T</v>
      </c>
      <c r="G430" s="1">
        <f t="shared" si="351"/>
        <v>16</v>
      </c>
      <c r="H430" s="1">
        <f t="shared" si="362"/>
        <v>428</v>
      </c>
      <c r="I430">
        <f ca="1" t="shared" si="352"/>
        <v>0.702</v>
      </c>
      <c r="J430">
        <f ca="1" t="shared" si="353"/>
        <v>0.955</v>
      </c>
      <c r="K430">
        <f ca="1" t="shared" si="354"/>
        <v>0.654</v>
      </c>
      <c r="L430">
        <f ca="1" t="shared" si="355"/>
        <v>0.791</v>
      </c>
      <c r="M430">
        <f ca="1" t="shared" si="356"/>
        <v>0.843</v>
      </c>
      <c r="N430">
        <f ca="1" t="shared" si="357"/>
        <v>0.647</v>
      </c>
      <c r="O430">
        <f ca="1" t="shared" si="358"/>
        <v>0.169</v>
      </c>
      <c r="P430">
        <f t="shared" si="363"/>
        <v>0</v>
      </c>
      <c r="Q430">
        <f t="shared" si="363"/>
        <v>0</v>
      </c>
      <c r="R430">
        <f t="shared" si="363"/>
        <v>0</v>
      </c>
      <c r="S430">
        <f t="shared" si="363"/>
        <v>0.6691756056341629</v>
      </c>
      <c r="T430">
        <f t="shared" si="363"/>
        <v>0</v>
      </c>
      <c r="U430">
        <f t="shared" si="363"/>
        <v>0.6351859201887887</v>
      </c>
      <c r="V430">
        <f t="shared" si="363"/>
        <v>0</v>
      </c>
      <c r="W430">
        <f t="shared" si="359"/>
        <v>0.6691756056341629</v>
      </c>
      <c r="X430">
        <f t="shared" si="360"/>
        <v>0</v>
      </c>
      <c r="Y430">
        <f t="shared" si="361"/>
        <v>0</v>
      </c>
    </row>
    <row r="431" spans="1:25" ht="12.75">
      <c r="A431" s="1" t="s">
        <v>35</v>
      </c>
      <c r="B431" s="1" t="str">
        <f t="shared" si="324"/>
        <v>Q</v>
      </c>
      <c r="C431" s="1">
        <f t="shared" si="325"/>
        <v>1</v>
      </c>
      <c r="D431" s="1">
        <f>SUM(C$2:C431)</f>
        <v>429</v>
      </c>
      <c r="E431" s="1">
        <f>ROWS(E$2:E431)</f>
        <v>430</v>
      </c>
      <c r="F431" s="1" t="str">
        <f>MID(INDEX(B$1:B$1000,MATCH(ROWS(F$1:F431)-1,D$1:D$1001,1)+1),ROWS(F$1:F431)-INDEX(D$1:D$1001,MATCH(ROWS(F$1:F431)-1,D$1:D$1001,1)),1)</f>
        <v>S</v>
      </c>
      <c r="G431" s="1">
        <f t="shared" si="351"/>
        <v>15</v>
      </c>
      <c r="H431" s="1">
        <f t="shared" si="362"/>
        <v>429</v>
      </c>
      <c r="I431">
        <f ca="1" t="shared" si="352"/>
        <v>1.052</v>
      </c>
      <c r="J431">
        <f ca="1" t="shared" si="353"/>
        <v>0.419</v>
      </c>
      <c r="K431">
        <f ca="1" t="shared" si="354"/>
        <v>0.525</v>
      </c>
      <c r="L431">
        <f ca="1" t="shared" si="355"/>
        <v>0.916</v>
      </c>
      <c r="M431">
        <f ca="1" t="shared" si="356"/>
        <v>0.628</v>
      </c>
      <c r="N431">
        <f ca="1" t="shared" si="357"/>
        <v>0.382</v>
      </c>
      <c r="O431">
        <f ca="1" t="shared" si="358"/>
        <v>0.583</v>
      </c>
      <c r="P431">
        <f t="shared" si="363"/>
        <v>0</v>
      </c>
      <c r="Q431">
        <f t="shared" si="363"/>
        <v>0</v>
      </c>
      <c r="R431">
        <f t="shared" si="363"/>
        <v>0</v>
      </c>
      <c r="S431">
        <f t="shared" si="363"/>
        <v>0.6691756056341629</v>
      </c>
      <c r="T431">
        <f t="shared" si="363"/>
        <v>0</v>
      </c>
      <c r="U431">
        <f t="shared" si="363"/>
        <v>0.6351859201887887</v>
      </c>
      <c r="V431">
        <f t="shared" si="363"/>
        <v>0</v>
      </c>
      <c r="W431">
        <f t="shared" si="359"/>
        <v>0.6691756056341629</v>
      </c>
      <c r="X431">
        <f t="shared" si="360"/>
        <v>0</v>
      </c>
      <c r="Y431">
        <f t="shared" si="361"/>
        <v>0</v>
      </c>
    </row>
    <row r="432" spans="1:25" ht="12.75">
      <c r="A432" s="1" t="s">
        <v>44</v>
      </c>
      <c r="B432" s="1" t="str">
        <f t="shared" si="324"/>
        <v>T</v>
      </c>
      <c r="C432" s="1">
        <f t="shared" si="325"/>
        <v>1</v>
      </c>
      <c r="D432" s="1">
        <f>SUM(C$2:C432)</f>
        <v>430</v>
      </c>
      <c r="E432" s="1">
        <f>ROWS(E$2:E432)</f>
        <v>431</v>
      </c>
      <c r="F432" s="1" t="str">
        <f>MID(INDEX(B$1:B$1000,MATCH(ROWS(F$1:F432)-1,D$1:D$1001,1)+1),ROWS(F$1:F432)-INDEX(D$1:D$1001,MATCH(ROWS(F$1:F432)-1,D$1:D$1001,1)),1)</f>
        <v>S</v>
      </c>
      <c r="G432" s="1">
        <f t="shared" si="351"/>
        <v>15</v>
      </c>
      <c r="H432" s="1">
        <f t="shared" si="362"/>
        <v>430</v>
      </c>
      <c r="I432">
        <f ca="1" t="shared" si="352"/>
        <v>0.419</v>
      </c>
      <c r="J432">
        <f ca="1" t="shared" si="353"/>
        <v>0.525</v>
      </c>
      <c r="K432">
        <f ca="1" t="shared" si="354"/>
        <v>0.916</v>
      </c>
      <c r="L432">
        <f ca="1" t="shared" si="355"/>
        <v>0.628</v>
      </c>
      <c r="M432">
        <f ca="1" t="shared" si="356"/>
        <v>0.382</v>
      </c>
      <c r="N432">
        <f ca="1" t="shared" si="357"/>
        <v>0.583</v>
      </c>
      <c r="O432">
        <f ca="1" t="shared" si="358"/>
        <v>1.052</v>
      </c>
      <c r="P432">
        <f t="shared" si="363"/>
        <v>0</v>
      </c>
      <c r="Q432">
        <f t="shared" si="363"/>
        <v>0</v>
      </c>
      <c r="R432">
        <f t="shared" si="363"/>
        <v>0</v>
      </c>
      <c r="S432">
        <f t="shared" si="363"/>
        <v>0.6534662344183552</v>
      </c>
      <c r="T432">
        <f t="shared" si="363"/>
        <v>0</v>
      </c>
      <c r="U432">
        <f t="shared" si="363"/>
        <v>0.6801892139515848</v>
      </c>
      <c r="V432">
        <f t="shared" si="363"/>
        <v>0</v>
      </c>
      <c r="W432">
        <f t="shared" si="359"/>
        <v>0.6801892139515848</v>
      </c>
      <c r="X432">
        <f t="shared" si="360"/>
        <v>0</v>
      </c>
      <c r="Y432">
        <f t="shared" si="361"/>
        <v>0</v>
      </c>
    </row>
    <row r="433" spans="1:25" ht="12.75">
      <c r="A433" s="1" t="s">
        <v>29</v>
      </c>
      <c r="B433" s="1" t="str">
        <f t="shared" si="324"/>
        <v>S</v>
      </c>
      <c r="C433" s="1">
        <f t="shared" si="325"/>
        <v>1</v>
      </c>
      <c r="D433" s="1">
        <f>SUM(C$2:C433)</f>
        <v>431</v>
      </c>
      <c r="E433" s="1">
        <f>ROWS(E$2:E433)</f>
        <v>432</v>
      </c>
      <c r="F433" s="1" t="str">
        <f>MID(INDEX(B$1:B$1000,MATCH(ROWS(F$1:F433)-1,D$1:D$1001,1)+1),ROWS(F$1:F433)-INDEX(D$1:D$1001,MATCH(ROWS(F$1:F433)-1,D$1:D$1001,1)),1)</f>
        <v>Y</v>
      </c>
      <c r="G433" s="1">
        <f aca="true" t="shared" si="364" ref="G433:G448">LOOKUP($F433,$AA$4:$AA$23,$AB$4:$AB$23)</f>
        <v>19</v>
      </c>
      <c r="H433" s="1">
        <f t="shared" si="362"/>
        <v>431</v>
      </c>
      <c r="I433">
        <f aca="true" ca="1" t="shared" si="365" ref="I433:I448">OFFSET($AC$4,$G433,MOD($H433,7),1,1)</f>
        <v>0.19</v>
      </c>
      <c r="J433">
        <f aca="true" ca="1" t="shared" si="366" ref="J433:J448">OFFSET($AC$4,$G433,MOD($H433+1,7),1,1)</f>
        <v>0.13</v>
      </c>
      <c r="K433">
        <f aca="true" ca="1" t="shared" si="367" ref="K433:K448">OFFSET($AC$4,$G433,MOD($H433+2,7),1,1)</f>
        <v>0.155</v>
      </c>
      <c r="L433">
        <f aca="true" ca="1" t="shared" si="368" ref="L433:L448">OFFSET($AC$4,$G433,MOD($H433+3,7),1,1)</f>
        <v>1.417</v>
      </c>
      <c r="M433">
        <f aca="true" ca="1" t="shared" si="369" ref="M433:M448">OFFSET($AC$4,$G433,MOD($H433+4,7),1,1)</f>
        <v>0.09</v>
      </c>
      <c r="N433">
        <f aca="true" ca="1" t="shared" si="370" ref="N433:N448">OFFSET($AC$4,$G433,MOD($H433+5,7),1,1)</f>
        <v>0.122</v>
      </c>
      <c r="O433">
        <f aca="true" ca="1" t="shared" si="371" ref="O433:O448">OFFSET($AC$4,$G433,MOD($H433+6,7),1,1)</f>
        <v>1.659</v>
      </c>
      <c r="P433">
        <f t="shared" si="363"/>
        <v>0</v>
      </c>
      <c r="Q433">
        <f t="shared" si="363"/>
        <v>0</v>
      </c>
      <c r="R433">
        <f t="shared" si="363"/>
        <v>0</v>
      </c>
      <c r="S433">
        <f t="shared" si="363"/>
        <v>0.6913932376920956</v>
      </c>
      <c r="T433">
        <f t="shared" si="363"/>
        <v>0</v>
      </c>
      <c r="U433">
        <f t="shared" si="363"/>
        <v>0.7251235101835312</v>
      </c>
      <c r="V433">
        <f t="shared" si="363"/>
        <v>0</v>
      </c>
      <c r="W433">
        <f aca="true" t="shared" si="372" ref="W433:W448">MAX(P433:V433)</f>
        <v>0.7251235101835312</v>
      </c>
      <c r="X433">
        <f aca="true" t="shared" si="373" ref="X433:X448">IF(W406&gt;1.55,1,IF(W406&gt;1.48,0.9,IF(W406&gt;1.4,0.8,IF(W406&gt;1.36666,0.6,IF(W406&gt;1.33333,0.4,IF(W406&gt;1.22,0.2,IF(W406&gt;1,0.1,0)))))))</f>
        <v>0</v>
      </c>
      <c r="Y433">
        <f aca="true" t="shared" si="374" ref="Y433:Y448">MAX(X433:X460)</f>
        <v>0</v>
      </c>
    </row>
    <row r="434" spans="1:25" ht="12.75">
      <c r="A434" s="1" t="s">
        <v>29</v>
      </c>
      <c r="B434" s="1" t="str">
        <f t="shared" si="324"/>
        <v>S</v>
      </c>
      <c r="C434" s="1">
        <f t="shared" si="325"/>
        <v>1</v>
      </c>
      <c r="D434" s="1">
        <f>SUM(C$2:C434)</f>
        <v>432</v>
      </c>
      <c r="E434" s="1">
        <f>ROWS(E$2:E434)</f>
        <v>433</v>
      </c>
      <c r="F434" s="1" t="str">
        <f>MID(INDEX(B$1:B$1000,MATCH(ROWS(F$1:F434)-1,D$1:D$1001,1)+1),ROWS(F$1:F434)-INDEX(D$1:D$1001,MATCH(ROWS(F$1:F434)-1,D$1:D$1001,1)),1)</f>
        <v>L</v>
      </c>
      <c r="G434" s="1">
        <f t="shared" si="364"/>
        <v>9</v>
      </c>
      <c r="H434" s="1">
        <f t="shared" si="362"/>
        <v>432</v>
      </c>
      <c r="I434">
        <f ca="1" t="shared" si="365"/>
        <v>0.501</v>
      </c>
      <c r="J434">
        <f ca="1" t="shared" si="366"/>
        <v>0.483</v>
      </c>
      <c r="K434">
        <f ca="1" t="shared" si="367"/>
        <v>3.167</v>
      </c>
      <c r="L434">
        <f ca="1" t="shared" si="368"/>
        <v>0.297</v>
      </c>
      <c r="M434">
        <f ca="1" t="shared" si="369"/>
        <v>0.398</v>
      </c>
      <c r="N434">
        <f ca="1" t="shared" si="370"/>
        <v>3.902</v>
      </c>
      <c r="O434">
        <f ca="1" t="shared" si="371"/>
        <v>0.585</v>
      </c>
      <c r="P434">
        <f t="shared" si="363"/>
        <v>0</v>
      </c>
      <c r="Q434">
        <f t="shared" si="363"/>
        <v>0</v>
      </c>
      <c r="R434">
        <f t="shared" si="363"/>
        <v>0</v>
      </c>
      <c r="S434">
        <f t="shared" si="363"/>
        <v>0.6892116851352491</v>
      </c>
      <c r="T434">
        <f t="shared" si="363"/>
        <v>0</v>
      </c>
      <c r="U434">
        <f t="shared" si="363"/>
        <v>0.7839584363782839</v>
      </c>
      <c r="V434">
        <f t="shared" si="363"/>
        <v>0</v>
      </c>
      <c r="W434">
        <f t="shared" si="372"/>
        <v>0.7839584363782839</v>
      </c>
      <c r="X434">
        <f t="shared" si="373"/>
        <v>0</v>
      </c>
      <c r="Y434">
        <f t="shared" si="374"/>
        <v>0</v>
      </c>
    </row>
    <row r="435" spans="1:25" ht="12.75">
      <c r="A435" s="1" t="s">
        <v>47</v>
      </c>
      <c r="B435" s="1" t="str">
        <f t="shared" si="324"/>
        <v>Y</v>
      </c>
      <c r="C435" s="1">
        <f t="shared" si="325"/>
        <v>1</v>
      </c>
      <c r="D435" s="1">
        <f>SUM(C$2:C435)</f>
        <v>433</v>
      </c>
      <c r="E435" s="1">
        <f>ROWS(E$2:E435)</f>
        <v>434</v>
      </c>
      <c r="F435" s="1" t="str">
        <f>MID(INDEX(B$1:B$1000,MATCH(ROWS(F$1:F435)-1,D$1:D$1001,1)+1),ROWS(F$1:F435)-INDEX(D$1:D$1001,MATCH(ROWS(F$1:F435)-1,D$1:D$1001,1)),1)</f>
        <v>M</v>
      </c>
      <c r="G435" s="1">
        <f t="shared" si="364"/>
        <v>10</v>
      </c>
      <c r="H435" s="1">
        <f t="shared" si="362"/>
        <v>433</v>
      </c>
      <c r="I435">
        <f ca="1" t="shared" si="365"/>
        <v>0.663</v>
      </c>
      <c r="J435">
        <f ca="1" t="shared" si="366"/>
        <v>2.24</v>
      </c>
      <c r="K435">
        <f ca="1" t="shared" si="367"/>
        <v>0.37</v>
      </c>
      <c r="L435">
        <f ca="1" t="shared" si="368"/>
        <v>0.48</v>
      </c>
      <c r="M435">
        <f ca="1" t="shared" si="369"/>
        <v>1.409</v>
      </c>
      <c r="N435">
        <f ca="1" t="shared" si="370"/>
        <v>0.541</v>
      </c>
      <c r="O435">
        <f ca="1" t="shared" si="371"/>
        <v>0.772</v>
      </c>
      <c r="P435">
        <f t="shared" si="363"/>
        <v>0</v>
      </c>
      <c r="Q435">
        <f t="shared" si="363"/>
        <v>0</v>
      </c>
      <c r="R435">
        <f t="shared" si="363"/>
        <v>0</v>
      </c>
      <c r="S435">
        <f t="shared" si="363"/>
        <v>0.7060147569115361</v>
      </c>
      <c r="T435">
        <f t="shared" si="363"/>
        <v>0</v>
      </c>
      <c r="U435">
        <f t="shared" si="363"/>
        <v>0.7239078387875191</v>
      </c>
      <c r="V435">
        <f t="shared" si="363"/>
        <v>0</v>
      </c>
      <c r="W435">
        <f t="shared" si="372"/>
        <v>0.7239078387875191</v>
      </c>
      <c r="X435">
        <f t="shared" si="373"/>
        <v>0</v>
      </c>
      <c r="Y435">
        <f t="shared" si="374"/>
        <v>0</v>
      </c>
    </row>
    <row r="436" spans="1:25" ht="12.75">
      <c r="A436" s="1" t="s">
        <v>33</v>
      </c>
      <c r="B436" s="1" t="str">
        <f t="shared" si="324"/>
        <v>L</v>
      </c>
      <c r="C436" s="1">
        <f t="shared" si="325"/>
        <v>1</v>
      </c>
      <c r="D436" s="1">
        <f>SUM(C$2:C436)</f>
        <v>434</v>
      </c>
      <c r="E436" s="1">
        <f>ROWS(E$2:E436)</f>
        <v>435</v>
      </c>
      <c r="F436" s="1" t="str">
        <f>MID(INDEX(B$1:B$1000,MATCH(ROWS(F$1:F436)-1,D$1:D$1001,1)+1),ROWS(F$1:F436)-INDEX(D$1:D$1001,MATCH(ROWS(F$1:F436)-1,D$1:D$1001,1)),1)</f>
        <v>S</v>
      </c>
      <c r="G436" s="1">
        <f t="shared" si="364"/>
        <v>15</v>
      </c>
      <c r="H436" s="1">
        <f aca="true" t="shared" si="375" ref="H436:H451">H435+1</f>
        <v>434</v>
      </c>
      <c r="I436">
        <f ca="1" t="shared" si="365"/>
        <v>0.382</v>
      </c>
      <c r="J436">
        <f ca="1" t="shared" si="366"/>
        <v>0.583</v>
      </c>
      <c r="K436">
        <f ca="1" t="shared" si="367"/>
        <v>1.052</v>
      </c>
      <c r="L436">
        <f ca="1" t="shared" si="368"/>
        <v>0.419</v>
      </c>
      <c r="M436">
        <f ca="1" t="shared" si="369"/>
        <v>0.525</v>
      </c>
      <c r="N436">
        <f ca="1" t="shared" si="370"/>
        <v>0.916</v>
      </c>
      <c r="O436">
        <f ca="1" t="shared" si="371"/>
        <v>0.628</v>
      </c>
      <c r="P436">
        <f aca="true" t="shared" si="376" ref="P436:V451">POWER(PRODUCT(I436:I463),1/28)</f>
        <v>0</v>
      </c>
      <c r="Q436">
        <f t="shared" si="376"/>
        <v>0</v>
      </c>
      <c r="R436">
        <f t="shared" si="376"/>
        <v>0</v>
      </c>
      <c r="S436">
        <f t="shared" si="376"/>
        <v>0.7395929208936983</v>
      </c>
      <c r="T436">
        <f t="shared" si="376"/>
        <v>0</v>
      </c>
      <c r="U436">
        <f t="shared" si="376"/>
        <v>0.7558881593955797</v>
      </c>
      <c r="V436">
        <f t="shared" si="376"/>
        <v>0</v>
      </c>
      <c r="W436">
        <f t="shared" si="372"/>
        <v>0.7558881593955797</v>
      </c>
      <c r="X436">
        <f t="shared" si="373"/>
        <v>0</v>
      </c>
      <c r="Y436">
        <f t="shared" si="374"/>
        <v>0</v>
      </c>
    </row>
    <row r="437" spans="1:25" ht="12.75">
      <c r="A437" s="1" t="s">
        <v>21</v>
      </c>
      <c r="B437" s="1" t="str">
        <f t="shared" si="324"/>
        <v>M</v>
      </c>
      <c r="C437" s="1">
        <f t="shared" si="325"/>
        <v>1</v>
      </c>
      <c r="D437" s="1">
        <f>SUM(C$2:C437)</f>
        <v>435</v>
      </c>
      <c r="E437" s="1">
        <f>ROWS(E$2:E437)</f>
        <v>436</v>
      </c>
      <c r="F437" s="1" t="str">
        <f>MID(INDEX(B$1:B$1000,MATCH(ROWS(F$1:F437)-1,D$1:D$1001,1)+1),ROWS(F$1:F437)-INDEX(D$1:D$1001,MATCH(ROWS(F$1:F437)-1,D$1:D$1001,1)),1)</f>
        <v>T</v>
      </c>
      <c r="G437" s="1">
        <f t="shared" si="364"/>
        <v>16</v>
      </c>
      <c r="H437" s="1">
        <f t="shared" si="375"/>
        <v>435</v>
      </c>
      <c r="I437">
        <f ca="1" t="shared" si="365"/>
        <v>0.702</v>
      </c>
      <c r="J437">
        <f ca="1" t="shared" si="366"/>
        <v>0.955</v>
      </c>
      <c r="K437">
        <f ca="1" t="shared" si="367"/>
        <v>0.654</v>
      </c>
      <c r="L437">
        <f ca="1" t="shared" si="368"/>
        <v>0.791</v>
      </c>
      <c r="M437">
        <f ca="1" t="shared" si="369"/>
        <v>0.843</v>
      </c>
      <c r="N437">
        <f ca="1" t="shared" si="370"/>
        <v>0.647</v>
      </c>
      <c r="O437">
        <f ca="1" t="shared" si="371"/>
        <v>0.169</v>
      </c>
      <c r="P437">
        <f t="shared" si="376"/>
        <v>0</v>
      </c>
      <c r="Q437">
        <f t="shared" si="376"/>
        <v>0</v>
      </c>
      <c r="R437">
        <f t="shared" si="376"/>
        <v>0</v>
      </c>
      <c r="S437">
        <f t="shared" si="376"/>
        <v>0.762930719073168</v>
      </c>
      <c r="T437">
        <f t="shared" si="376"/>
        <v>0</v>
      </c>
      <c r="U437">
        <f t="shared" si="376"/>
        <v>0.7582604745480559</v>
      </c>
      <c r="V437">
        <f t="shared" si="376"/>
        <v>0</v>
      </c>
      <c r="W437">
        <f t="shared" si="372"/>
        <v>0.762930719073168</v>
      </c>
      <c r="X437">
        <f t="shared" si="373"/>
        <v>0</v>
      </c>
      <c r="Y437">
        <f t="shared" si="374"/>
        <v>0</v>
      </c>
    </row>
    <row r="438" spans="1:25" ht="12.75">
      <c r="A438" s="1" t="s">
        <v>29</v>
      </c>
      <c r="B438" s="1" t="str">
        <f t="shared" si="324"/>
        <v>S</v>
      </c>
      <c r="C438" s="1">
        <f t="shared" si="325"/>
        <v>1</v>
      </c>
      <c r="D438" s="1">
        <f>SUM(C$2:C438)</f>
        <v>436</v>
      </c>
      <c r="E438" s="1">
        <f>ROWS(E$2:E438)</f>
        <v>437</v>
      </c>
      <c r="F438" s="1" t="str">
        <f>MID(INDEX(B$1:B$1000,MATCH(ROWS(F$1:F438)-1,D$1:D$1001,1)+1),ROWS(F$1:F438)-INDEX(D$1:D$1001,MATCH(ROWS(F$1:F438)-1,D$1:D$1001,1)),1)</f>
        <v>R</v>
      </c>
      <c r="G438" s="1">
        <f t="shared" si="364"/>
        <v>14</v>
      </c>
      <c r="H438" s="1">
        <f t="shared" si="375"/>
        <v>436</v>
      </c>
      <c r="I438">
        <f ca="1" t="shared" si="365"/>
        <v>1.21</v>
      </c>
      <c r="J438">
        <f ca="1" t="shared" si="366"/>
        <v>0.031</v>
      </c>
      <c r="K438">
        <f ca="1" t="shared" si="367"/>
        <v>1.358</v>
      </c>
      <c r="L438">
        <f ca="1" t="shared" si="368"/>
        <v>1.937</v>
      </c>
      <c r="M438">
        <f ca="1" t="shared" si="369"/>
        <v>1.798</v>
      </c>
      <c r="N438">
        <f ca="1" t="shared" si="370"/>
        <v>0.659</v>
      </c>
      <c r="O438">
        <f ca="1" t="shared" si="371"/>
        <v>1.163</v>
      </c>
      <c r="P438">
        <f t="shared" si="376"/>
        <v>0</v>
      </c>
      <c r="Q438">
        <f t="shared" si="376"/>
        <v>0</v>
      </c>
      <c r="R438">
        <f t="shared" si="376"/>
        <v>0</v>
      </c>
      <c r="S438">
        <f t="shared" si="376"/>
        <v>0.7693459219699486</v>
      </c>
      <c r="T438">
        <f t="shared" si="376"/>
        <v>0</v>
      </c>
      <c r="U438">
        <f t="shared" si="376"/>
        <v>0.7701438237190564</v>
      </c>
      <c r="V438">
        <f t="shared" si="376"/>
        <v>0</v>
      </c>
      <c r="W438">
        <f t="shared" si="372"/>
        <v>0.7701438237190564</v>
      </c>
      <c r="X438">
        <f t="shared" si="373"/>
        <v>0</v>
      </c>
      <c r="Y438">
        <f t="shared" si="374"/>
        <v>0</v>
      </c>
    </row>
    <row r="439" spans="1:25" ht="12.75">
      <c r="A439" s="1" t="s">
        <v>44</v>
      </c>
      <c r="B439" s="1" t="str">
        <f t="shared" si="324"/>
        <v>T</v>
      </c>
      <c r="C439" s="1">
        <f t="shared" si="325"/>
        <v>1</v>
      </c>
      <c r="D439" s="1">
        <f>SUM(C$2:C439)</f>
        <v>437</v>
      </c>
      <c r="E439" s="1">
        <f>ROWS(E$2:E439)</f>
        <v>438</v>
      </c>
      <c r="F439" s="1" t="str">
        <f>MID(INDEX(B$1:B$1000,MATCH(ROWS(F$1:F439)-1,D$1:D$1001,1)+1),ROWS(F$1:F439)-INDEX(D$1:D$1001,MATCH(ROWS(F$1:F439)-1,D$1:D$1001,1)),1)</f>
        <v>S</v>
      </c>
      <c r="G439" s="1">
        <f t="shared" si="364"/>
        <v>15</v>
      </c>
      <c r="H439" s="1">
        <f t="shared" si="375"/>
        <v>437</v>
      </c>
      <c r="I439">
        <f ca="1" t="shared" si="365"/>
        <v>0.419</v>
      </c>
      <c r="J439">
        <f ca="1" t="shared" si="366"/>
        <v>0.525</v>
      </c>
      <c r="K439">
        <f ca="1" t="shared" si="367"/>
        <v>0.916</v>
      </c>
      <c r="L439">
        <f ca="1" t="shared" si="368"/>
        <v>0.628</v>
      </c>
      <c r="M439">
        <f ca="1" t="shared" si="369"/>
        <v>0.382</v>
      </c>
      <c r="N439">
        <f ca="1" t="shared" si="370"/>
        <v>0.583</v>
      </c>
      <c r="O439">
        <f ca="1" t="shared" si="371"/>
        <v>1.052</v>
      </c>
      <c r="P439">
        <f t="shared" si="376"/>
        <v>0</v>
      </c>
      <c r="Q439">
        <f t="shared" si="376"/>
        <v>0</v>
      </c>
      <c r="R439">
        <f t="shared" si="376"/>
        <v>0</v>
      </c>
      <c r="S439">
        <f t="shared" si="376"/>
        <v>0.7513927957205881</v>
      </c>
      <c r="T439">
        <f t="shared" si="376"/>
        <v>0</v>
      </c>
      <c r="U439">
        <f t="shared" si="376"/>
        <v>0.781700185344587</v>
      </c>
      <c r="V439">
        <f t="shared" si="376"/>
        <v>0</v>
      </c>
      <c r="W439">
        <f t="shared" si="372"/>
        <v>0.781700185344587</v>
      </c>
      <c r="X439">
        <f t="shared" si="373"/>
        <v>0</v>
      </c>
      <c r="Y439">
        <f t="shared" si="374"/>
        <v>0</v>
      </c>
    </row>
    <row r="440" spans="1:25" ht="12.75">
      <c r="A440" s="1" t="s">
        <v>38</v>
      </c>
      <c r="B440" s="1" t="str">
        <f t="shared" si="324"/>
        <v>R</v>
      </c>
      <c r="C440" s="1">
        <f t="shared" si="325"/>
        <v>1</v>
      </c>
      <c r="D440" s="1">
        <f>SUM(C$2:C440)</f>
        <v>438</v>
      </c>
      <c r="E440" s="1">
        <f>ROWS(E$2:E440)</f>
        <v>439</v>
      </c>
      <c r="F440" s="1" t="str">
        <f>MID(INDEX(B$1:B$1000,MATCH(ROWS(F$1:F440)-1,D$1:D$1001,1)+1),ROWS(F$1:F440)-INDEX(D$1:D$1001,MATCH(ROWS(F$1:F440)-1,D$1:D$1001,1)),1)</f>
        <v>F</v>
      </c>
      <c r="G440" s="1">
        <f t="shared" si="364"/>
        <v>4</v>
      </c>
      <c r="H440" s="1">
        <f t="shared" si="375"/>
        <v>438</v>
      </c>
      <c r="I440">
        <f ca="1" t="shared" si="365"/>
        <v>0.189</v>
      </c>
      <c r="J440">
        <f ca="1" t="shared" si="366"/>
        <v>0.106</v>
      </c>
      <c r="K440">
        <f ca="1" t="shared" si="367"/>
        <v>0.013</v>
      </c>
      <c r="L440">
        <f ca="1" t="shared" si="368"/>
        <v>0.531</v>
      </c>
      <c r="M440">
        <f ca="1" t="shared" si="369"/>
        <v>0.076</v>
      </c>
      <c r="N440">
        <f ca="1" t="shared" si="370"/>
        <v>0.403</v>
      </c>
      <c r="O440">
        <f ca="1" t="shared" si="371"/>
        <v>0.662</v>
      </c>
      <c r="P440">
        <f t="shared" si="376"/>
        <v>0</v>
      </c>
      <c r="Q440">
        <f t="shared" si="376"/>
        <v>0</v>
      </c>
      <c r="R440">
        <f t="shared" si="376"/>
        <v>0</v>
      </c>
      <c r="S440">
        <f t="shared" si="376"/>
        <v>0.7639813445439424</v>
      </c>
      <c r="T440">
        <f t="shared" si="376"/>
        <v>0</v>
      </c>
      <c r="U440">
        <f t="shared" si="376"/>
        <v>0.7969098505016265</v>
      </c>
      <c r="V440">
        <f t="shared" si="376"/>
        <v>0</v>
      </c>
      <c r="W440">
        <f t="shared" si="372"/>
        <v>0.7969098505016265</v>
      </c>
      <c r="X440">
        <f t="shared" si="373"/>
        <v>0</v>
      </c>
      <c r="Y440">
        <f t="shared" si="374"/>
        <v>0</v>
      </c>
    </row>
    <row r="441" spans="1:25" ht="12.75">
      <c r="A441" s="1" t="s">
        <v>29</v>
      </c>
      <c r="B441" s="1" t="str">
        <f t="shared" si="324"/>
        <v>S</v>
      </c>
      <c r="C441" s="1">
        <f t="shared" si="325"/>
        <v>1</v>
      </c>
      <c r="D441" s="1">
        <f>SUM(C$2:C441)</f>
        <v>439</v>
      </c>
      <c r="E441" s="1">
        <f>ROWS(E$2:E441)</f>
        <v>440</v>
      </c>
      <c r="F441" s="1" t="str">
        <f>MID(INDEX(B$1:B$1000,MATCH(ROWS(F$1:F441)-1,D$1:D$1001,1)+1),ROWS(F$1:F441)-INDEX(D$1:D$1001,MATCH(ROWS(F$1:F441)-1,D$1:D$1001,1)),1)</f>
        <v>P</v>
      </c>
      <c r="G441" s="1">
        <f t="shared" si="364"/>
        <v>12</v>
      </c>
      <c r="H441" s="1">
        <f t="shared" si="375"/>
        <v>439</v>
      </c>
      <c r="I441">
        <f ca="1" t="shared" si="365"/>
        <v>0</v>
      </c>
      <c r="J441">
        <f ca="1" t="shared" si="366"/>
        <v>0</v>
      </c>
      <c r="K441">
        <f ca="1" t="shared" si="367"/>
        <v>0</v>
      </c>
      <c r="L441">
        <f ca="1" t="shared" si="368"/>
        <v>0.008</v>
      </c>
      <c r="M441">
        <f ca="1" t="shared" si="369"/>
        <v>0</v>
      </c>
      <c r="N441">
        <f ca="1" t="shared" si="370"/>
        <v>0.013</v>
      </c>
      <c r="O441">
        <f ca="1" t="shared" si="371"/>
        <v>0</v>
      </c>
      <c r="P441">
        <f t="shared" si="376"/>
        <v>0</v>
      </c>
      <c r="Q441">
        <f t="shared" si="376"/>
        <v>0</v>
      </c>
      <c r="R441">
        <f t="shared" si="376"/>
        <v>0</v>
      </c>
      <c r="S441">
        <f t="shared" si="376"/>
        <v>0.7814493002166358</v>
      </c>
      <c r="T441">
        <f t="shared" si="376"/>
        <v>0</v>
      </c>
      <c r="U441">
        <f t="shared" si="376"/>
        <v>0.8232001548901733</v>
      </c>
      <c r="V441">
        <f t="shared" si="376"/>
        <v>0</v>
      </c>
      <c r="W441">
        <f t="shared" si="372"/>
        <v>0.8232001548901733</v>
      </c>
      <c r="X441">
        <f t="shared" si="373"/>
        <v>0</v>
      </c>
      <c r="Y441">
        <f t="shared" si="374"/>
        <v>0</v>
      </c>
    </row>
    <row r="442" spans="1:25" ht="12.75">
      <c r="A442" s="1" t="s">
        <v>36</v>
      </c>
      <c r="B442" s="1" t="str">
        <f t="shared" si="324"/>
        <v>F</v>
      </c>
      <c r="C442" s="1">
        <f t="shared" si="325"/>
        <v>1</v>
      </c>
      <c r="D442" s="1">
        <f>SUM(C$2:C442)</f>
        <v>440</v>
      </c>
      <c r="E442" s="1">
        <f>ROWS(E$2:E442)</f>
        <v>441</v>
      </c>
      <c r="F442" s="1" t="str">
        <f>MID(INDEX(B$1:B$1000,MATCH(ROWS(F$1:F442)-1,D$1:D$1001,1)+1),ROWS(F$1:F442)-INDEX(D$1:D$1001,MATCH(ROWS(F$1:F442)-1,D$1:D$1001,1)),1)</f>
        <v>S</v>
      </c>
      <c r="G442" s="1">
        <f t="shared" si="364"/>
        <v>15</v>
      </c>
      <c r="H442" s="1">
        <f t="shared" si="375"/>
        <v>440</v>
      </c>
      <c r="I442">
        <f ca="1" t="shared" si="365"/>
        <v>0.628</v>
      </c>
      <c r="J442">
        <f ca="1" t="shared" si="366"/>
        <v>0.382</v>
      </c>
      <c r="K442">
        <f ca="1" t="shared" si="367"/>
        <v>0.583</v>
      </c>
      <c r="L442">
        <f ca="1" t="shared" si="368"/>
        <v>1.052</v>
      </c>
      <c r="M442">
        <f ca="1" t="shared" si="369"/>
        <v>0.419</v>
      </c>
      <c r="N442">
        <f ca="1" t="shared" si="370"/>
        <v>0.525</v>
      </c>
      <c r="O442">
        <f ca="1" t="shared" si="371"/>
        <v>0.916</v>
      </c>
      <c r="P442">
        <f t="shared" si="376"/>
        <v>0.8139647422660343</v>
      </c>
      <c r="Q442">
        <f t="shared" si="376"/>
        <v>0.788501166041567</v>
      </c>
      <c r="R442">
        <f t="shared" si="376"/>
        <v>1.1075566121200078</v>
      </c>
      <c r="S442">
        <f t="shared" si="376"/>
        <v>0.9285182622275324</v>
      </c>
      <c r="T442">
        <f t="shared" si="376"/>
        <v>0.7420459104417924</v>
      </c>
      <c r="U442">
        <f t="shared" si="376"/>
        <v>0.9613125441692908</v>
      </c>
      <c r="V442">
        <f t="shared" si="376"/>
        <v>0.8375216578291284</v>
      </c>
      <c r="W442">
        <f t="shared" si="372"/>
        <v>1.1075566121200078</v>
      </c>
      <c r="X442">
        <f t="shared" si="373"/>
        <v>0</v>
      </c>
      <c r="Y442">
        <f t="shared" si="374"/>
        <v>0</v>
      </c>
    </row>
    <row r="443" spans="1:25" ht="12.75">
      <c r="A443" s="1" t="s">
        <v>43</v>
      </c>
      <c r="B443" s="1" t="str">
        <f t="shared" si="324"/>
        <v>P</v>
      </c>
      <c r="C443" s="1">
        <f t="shared" si="325"/>
        <v>1</v>
      </c>
      <c r="D443" s="1">
        <f>SUM(C$2:C443)</f>
        <v>441</v>
      </c>
      <c r="E443" s="1">
        <f>ROWS(E$2:E443)</f>
        <v>442</v>
      </c>
      <c r="F443" s="1" t="str">
        <f>MID(INDEX(B$1:B$1000,MATCH(ROWS(F$1:F443)-1,D$1:D$1001,1)+1),ROWS(F$1:F443)-INDEX(D$1:D$1001,MATCH(ROWS(F$1:F443)-1,D$1:D$1001,1)),1)</f>
        <v>Y</v>
      </c>
      <c r="G443" s="1">
        <f t="shared" si="364"/>
        <v>19</v>
      </c>
      <c r="H443" s="1">
        <f t="shared" si="375"/>
        <v>441</v>
      </c>
      <c r="I443">
        <f ca="1" t="shared" si="365"/>
        <v>1.417</v>
      </c>
      <c r="J443">
        <f ca="1" t="shared" si="366"/>
        <v>0.09</v>
      </c>
      <c r="K443">
        <f ca="1" t="shared" si="367"/>
        <v>0.122</v>
      </c>
      <c r="L443">
        <f ca="1" t="shared" si="368"/>
        <v>1.659</v>
      </c>
      <c r="M443">
        <f ca="1" t="shared" si="369"/>
        <v>0.19</v>
      </c>
      <c r="N443">
        <f ca="1" t="shared" si="370"/>
        <v>0.13</v>
      </c>
      <c r="O443">
        <f ca="1" t="shared" si="371"/>
        <v>0.155</v>
      </c>
      <c r="P443">
        <f t="shared" si="376"/>
        <v>0.8276015976589296</v>
      </c>
      <c r="Q443">
        <f t="shared" si="376"/>
        <v>0.8160723217092625</v>
      </c>
      <c r="R443">
        <f t="shared" si="376"/>
        <v>1.1291065177342487</v>
      </c>
      <c r="S443">
        <f t="shared" si="376"/>
        <v>0.9268387301129244</v>
      </c>
      <c r="T443">
        <f t="shared" si="376"/>
        <v>0.7654611125192613</v>
      </c>
      <c r="U443">
        <f t="shared" si="376"/>
        <v>0.983691503057972</v>
      </c>
      <c r="V443">
        <f t="shared" si="376"/>
        <v>0.8401501754143008</v>
      </c>
      <c r="W443">
        <f t="shared" si="372"/>
        <v>1.1291065177342487</v>
      </c>
      <c r="X443">
        <f t="shared" si="373"/>
        <v>0</v>
      </c>
      <c r="Y443">
        <f t="shared" si="374"/>
        <v>0</v>
      </c>
    </row>
    <row r="444" spans="1:25" ht="12.75">
      <c r="A444" s="1" t="s">
        <v>29</v>
      </c>
      <c r="B444" s="1" t="str">
        <f t="shared" si="324"/>
        <v>S</v>
      </c>
      <c r="C444" s="1">
        <f t="shared" si="325"/>
        <v>1</v>
      </c>
      <c r="D444" s="1">
        <f>SUM(C$2:C444)</f>
        <v>442</v>
      </c>
      <c r="E444" s="1">
        <f>ROWS(E$2:E444)</f>
        <v>443</v>
      </c>
      <c r="F444" s="1" t="str">
        <f>MID(INDEX(B$1:B$1000,MATCH(ROWS(F$1:F444)-1,D$1:D$1001,1)+1),ROWS(F$1:F444)-INDEX(D$1:D$1001,MATCH(ROWS(F$1:F444)-1,D$1:D$1001,1)),1)</f>
        <v>Y</v>
      </c>
      <c r="G444" s="1">
        <f t="shared" si="364"/>
        <v>19</v>
      </c>
      <c r="H444" s="1">
        <f t="shared" si="375"/>
        <v>442</v>
      </c>
      <c r="I444">
        <f ca="1" t="shared" si="365"/>
        <v>0.09</v>
      </c>
      <c r="J444">
        <f ca="1" t="shared" si="366"/>
        <v>0.122</v>
      </c>
      <c r="K444">
        <f ca="1" t="shared" si="367"/>
        <v>1.659</v>
      </c>
      <c r="L444">
        <f ca="1" t="shared" si="368"/>
        <v>0.19</v>
      </c>
      <c r="M444">
        <f ca="1" t="shared" si="369"/>
        <v>0.13</v>
      </c>
      <c r="N444">
        <f ca="1" t="shared" si="370"/>
        <v>0.155</v>
      </c>
      <c r="O444">
        <f ca="1" t="shared" si="371"/>
        <v>1.417</v>
      </c>
      <c r="P444">
        <f t="shared" si="376"/>
        <v>0.8173635268265567</v>
      </c>
      <c r="Q444">
        <f t="shared" si="376"/>
        <v>0.8893590529289545</v>
      </c>
      <c r="R444">
        <f t="shared" si="376"/>
        <v>1.2172083429119886</v>
      </c>
      <c r="S444">
        <f t="shared" si="376"/>
        <v>0.9102328748627427</v>
      </c>
      <c r="T444">
        <f t="shared" si="376"/>
        <v>0.8122354348373941</v>
      </c>
      <c r="U444">
        <f t="shared" si="376"/>
        <v>1.058044174449573</v>
      </c>
      <c r="V444">
        <f t="shared" si="376"/>
        <v>0.8979944394976485</v>
      </c>
      <c r="W444">
        <f t="shared" si="372"/>
        <v>1.2172083429119886</v>
      </c>
      <c r="X444">
        <f t="shared" si="373"/>
        <v>0</v>
      </c>
      <c r="Y444">
        <f t="shared" si="374"/>
        <v>0</v>
      </c>
    </row>
    <row r="445" spans="1:25" ht="12.75">
      <c r="A445" s="1" t="s">
        <v>47</v>
      </c>
      <c r="B445" s="1" t="str">
        <f t="shared" si="324"/>
        <v>Y</v>
      </c>
      <c r="C445" s="1">
        <f t="shared" si="325"/>
        <v>1</v>
      </c>
      <c r="D445" s="1">
        <f>SUM(C$2:C445)</f>
        <v>443</v>
      </c>
      <c r="E445" s="1">
        <f>ROWS(E$2:E445)</f>
        <v>444</v>
      </c>
      <c r="F445" s="1" t="str">
        <f>MID(INDEX(B$1:B$1000,MATCH(ROWS(F$1:F445)-1,D$1:D$1001,1)+1),ROWS(F$1:F445)-INDEX(D$1:D$1001,MATCH(ROWS(F$1:F445)-1,D$1:D$1001,1)),1)</f>
        <v>T</v>
      </c>
      <c r="G445" s="1">
        <f t="shared" si="364"/>
        <v>16</v>
      </c>
      <c r="H445" s="1">
        <f t="shared" si="375"/>
        <v>443</v>
      </c>
      <c r="I445">
        <f ca="1" t="shared" si="365"/>
        <v>0.955</v>
      </c>
      <c r="J445">
        <f ca="1" t="shared" si="366"/>
        <v>0.654</v>
      </c>
      <c r="K445">
        <f ca="1" t="shared" si="367"/>
        <v>0.791</v>
      </c>
      <c r="L445">
        <f ca="1" t="shared" si="368"/>
        <v>0.843</v>
      </c>
      <c r="M445">
        <f ca="1" t="shared" si="369"/>
        <v>0.647</v>
      </c>
      <c r="N445">
        <f ca="1" t="shared" si="370"/>
        <v>0.169</v>
      </c>
      <c r="O445">
        <f ca="1" t="shared" si="371"/>
        <v>0.702</v>
      </c>
      <c r="P445">
        <f t="shared" si="376"/>
        <v>0.8907662137034413</v>
      </c>
      <c r="Q445">
        <f t="shared" si="376"/>
        <v>0.9587538837715028</v>
      </c>
      <c r="R445">
        <f t="shared" si="376"/>
        <v>1.1954000337693105</v>
      </c>
      <c r="S445">
        <f t="shared" si="376"/>
        <v>0.9658536310018331</v>
      </c>
      <c r="T445">
        <f t="shared" si="376"/>
        <v>0.8736285384591501</v>
      </c>
      <c r="U445">
        <f t="shared" si="376"/>
        <v>1.1308904207870547</v>
      </c>
      <c r="V445">
        <f t="shared" si="376"/>
        <v>0.8868855548547713</v>
      </c>
      <c r="W445">
        <f t="shared" si="372"/>
        <v>1.1954000337693105</v>
      </c>
      <c r="X445">
        <f t="shared" si="373"/>
        <v>0</v>
      </c>
      <c r="Y445">
        <f t="shared" si="374"/>
        <v>0</v>
      </c>
    </row>
    <row r="446" spans="1:25" ht="12.75">
      <c r="A446" s="1" t="s">
        <v>47</v>
      </c>
      <c r="B446" s="1" t="str">
        <f t="shared" si="324"/>
        <v>Y</v>
      </c>
      <c r="C446" s="1">
        <f t="shared" si="325"/>
        <v>1</v>
      </c>
      <c r="D446" s="1">
        <f>SUM(C$2:C446)</f>
        <v>444</v>
      </c>
      <c r="E446" s="1">
        <f>ROWS(E$2:E446)</f>
        <v>445</v>
      </c>
      <c r="F446" s="1" t="str">
        <f>MID(INDEX(B$1:B$1000,MATCH(ROWS(F$1:F446)-1,D$1:D$1001,1)+1),ROWS(F$1:F446)-INDEX(D$1:D$1001,MATCH(ROWS(F$1:F446)-1,D$1:D$1001,1)),1)</f>
        <v>S</v>
      </c>
      <c r="G446" s="1">
        <f t="shared" si="364"/>
        <v>15</v>
      </c>
      <c r="H446" s="1">
        <f t="shared" si="375"/>
        <v>444</v>
      </c>
      <c r="I446">
        <f ca="1" t="shared" si="365"/>
        <v>0.419</v>
      </c>
      <c r="J446">
        <f ca="1" t="shared" si="366"/>
        <v>0.525</v>
      </c>
      <c r="K446">
        <f ca="1" t="shared" si="367"/>
        <v>0.916</v>
      </c>
      <c r="L446">
        <f ca="1" t="shared" si="368"/>
        <v>0.628</v>
      </c>
      <c r="M446">
        <f ca="1" t="shared" si="369"/>
        <v>0.382</v>
      </c>
      <c r="N446">
        <f ca="1" t="shared" si="370"/>
        <v>0.583</v>
      </c>
      <c r="O446">
        <f ca="1" t="shared" si="371"/>
        <v>1.052</v>
      </c>
      <c r="P446">
        <f t="shared" si="376"/>
        <v>0.8922322181971301</v>
      </c>
      <c r="Q446">
        <f t="shared" si="376"/>
        <v>0.973405162494514</v>
      </c>
      <c r="R446">
        <f t="shared" si="376"/>
        <v>1.2054517115530607</v>
      </c>
      <c r="S446">
        <f t="shared" si="376"/>
        <v>0.97176293912191</v>
      </c>
      <c r="T446">
        <f t="shared" si="376"/>
        <v>0.8873199193457099</v>
      </c>
      <c r="U446">
        <f t="shared" si="376"/>
        <v>1.205024842260415</v>
      </c>
      <c r="V446">
        <f t="shared" si="376"/>
        <v>0.8981637888082342</v>
      </c>
      <c r="W446">
        <f t="shared" si="372"/>
        <v>1.2054517115530607</v>
      </c>
      <c r="X446">
        <f t="shared" si="373"/>
        <v>0</v>
      </c>
      <c r="Y446">
        <f t="shared" si="374"/>
        <v>0</v>
      </c>
    </row>
    <row r="447" spans="1:25" ht="12.75">
      <c r="A447" s="1" t="s">
        <v>44</v>
      </c>
      <c r="B447" s="1" t="str">
        <f t="shared" si="324"/>
        <v>T</v>
      </c>
      <c r="C447" s="1">
        <f t="shared" si="325"/>
        <v>1</v>
      </c>
      <c r="D447" s="1">
        <f>SUM(C$2:C447)</f>
        <v>445</v>
      </c>
      <c r="E447" s="1">
        <f>ROWS(E$2:E447)</f>
        <v>446</v>
      </c>
      <c r="F447" s="1" t="str">
        <f>MID(INDEX(B$1:B$1000,MATCH(ROWS(F$1:F447)-1,D$1:D$1001,1)+1),ROWS(F$1:F447)-INDEX(D$1:D$1001,MATCH(ROWS(F$1:F447)-1,D$1:D$1001,1)),1)</f>
        <v>H</v>
      </c>
      <c r="G447" s="1">
        <f t="shared" si="364"/>
        <v>6</v>
      </c>
      <c r="H447" s="1">
        <f t="shared" si="375"/>
        <v>445</v>
      </c>
      <c r="I447">
        <f ca="1" t="shared" si="365"/>
        <v>0.294</v>
      </c>
      <c r="J447">
        <f ca="1" t="shared" si="366"/>
        <v>0.579</v>
      </c>
      <c r="K447">
        <f ca="1" t="shared" si="367"/>
        <v>0.213</v>
      </c>
      <c r="L447">
        <f ca="1" t="shared" si="368"/>
        <v>0.347</v>
      </c>
      <c r="M447">
        <f ca="1" t="shared" si="369"/>
        <v>0.275</v>
      </c>
      <c r="N447">
        <f ca="1" t="shared" si="370"/>
        <v>0.679</v>
      </c>
      <c r="O447">
        <f ca="1" t="shared" si="371"/>
        <v>0.395</v>
      </c>
      <c r="P447">
        <f t="shared" si="376"/>
        <v>0.9203865377548994</v>
      </c>
      <c r="Q447">
        <f t="shared" si="376"/>
        <v>0.996065632542077</v>
      </c>
      <c r="R447">
        <f t="shared" si="376"/>
        <v>1.2092349582216977</v>
      </c>
      <c r="S447">
        <f t="shared" si="376"/>
        <v>0.9880434854267636</v>
      </c>
      <c r="T447">
        <f t="shared" si="376"/>
        <v>0.9183464246661065</v>
      </c>
      <c r="U447">
        <f t="shared" si="376"/>
        <v>1.2284712027708913</v>
      </c>
      <c r="V447">
        <f t="shared" si="376"/>
        <v>0.8965391627897189</v>
      </c>
      <c r="W447">
        <f t="shared" si="372"/>
        <v>1.2284712027708913</v>
      </c>
      <c r="X447">
        <f t="shared" si="373"/>
        <v>0</v>
      </c>
      <c r="Y447">
        <f t="shared" si="374"/>
        <v>0</v>
      </c>
    </row>
    <row r="448" spans="1:25" ht="12.75">
      <c r="A448" s="1" t="s">
        <v>29</v>
      </c>
      <c r="B448" s="1" t="str">
        <f t="shared" si="324"/>
        <v>S</v>
      </c>
      <c r="C448" s="1">
        <f t="shared" si="325"/>
        <v>1</v>
      </c>
      <c r="D448" s="1">
        <f>SUM(C$2:C448)</f>
        <v>446</v>
      </c>
      <c r="E448" s="1">
        <f>ROWS(E$2:E448)</f>
        <v>447</v>
      </c>
      <c r="F448" s="1" t="str">
        <f>MID(INDEX(B$1:B$1000,MATCH(ROWS(F$1:F448)-1,D$1:D$1001,1)+1),ROWS(F$1:F448)-INDEX(D$1:D$1001,MATCH(ROWS(F$1:F448)-1,D$1:D$1001,1)),1)</f>
        <v>V</v>
      </c>
      <c r="G448" s="1">
        <f t="shared" si="364"/>
        <v>17</v>
      </c>
      <c r="H448" s="1">
        <f t="shared" si="375"/>
        <v>446</v>
      </c>
      <c r="I448">
        <f ca="1" t="shared" si="365"/>
        <v>0.342</v>
      </c>
      <c r="J448">
        <f ca="1" t="shared" si="366"/>
        <v>0.36</v>
      </c>
      <c r="K448">
        <f ca="1" t="shared" si="367"/>
        <v>1.665</v>
      </c>
      <c r="L448">
        <f ca="1" t="shared" si="368"/>
        <v>0.403</v>
      </c>
      <c r="M448">
        <f ca="1" t="shared" si="369"/>
        <v>0.386</v>
      </c>
      <c r="N448">
        <f ca="1" t="shared" si="370"/>
        <v>0.949</v>
      </c>
      <c r="O448">
        <f ca="1" t="shared" si="371"/>
        <v>0.211</v>
      </c>
      <c r="P448">
        <f t="shared" si="376"/>
        <v>0.961518961444752</v>
      </c>
      <c r="Q448">
        <f t="shared" si="376"/>
        <v>1.0156959515025932</v>
      </c>
      <c r="R448">
        <f t="shared" si="376"/>
        <v>1.2779007840599734</v>
      </c>
      <c r="S448">
        <f t="shared" si="376"/>
        <v>1.0261075036425058</v>
      </c>
      <c r="T448">
        <f t="shared" si="376"/>
        <v>0.9616795299888286</v>
      </c>
      <c r="U448">
        <f t="shared" si="376"/>
        <v>1.2455742784916255</v>
      </c>
      <c r="V448">
        <f t="shared" si="376"/>
        <v>0.9267796985232244</v>
      </c>
      <c r="W448">
        <f t="shared" si="372"/>
        <v>1.2779007840599734</v>
      </c>
      <c r="X448">
        <f t="shared" si="373"/>
        <v>0</v>
      </c>
      <c r="Y448">
        <f t="shared" si="374"/>
        <v>0</v>
      </c>
    </row>
    <row r="449" spans="1:25" ht="12.75">
      <c r="A449" s="1" t="s">
        <v>39</v>
      </c>
      <c r="B449" s="1" t="str">
        <f t="shared" si="324"/>
        <v>H</v>
      </c>
      <c r="C449" s="1">
        <f t="shared" si="325"/>
        <v>1</v>
      </c>
      <c r="D449" s="1">
        <f>SUM(C$2:C449)</f>
        <v>447</v>
      </c>
      <c r="E449" s="1">
        <f>ROWS(E$2:E449)</f>
        <v>448</v>
      </c>
      <c r="F449" s="1" t="str">
        <f>MID(INDEX(B$1:B$1000,MATCH(ROWS(F$1:F449)-1,D$1:D$1001,1)+1),ROWS(F$1:F449)-INDEX(D$1:D$1001,MATCH(ROWS(F$1:F449)-1,D$1:D$1001,1)),1)</f>
        <v>Q</v>
      </c>
      <c r="G449" s="1">
        <f aca="true" t="shared" si="377" ref="G449:G463">LOOKUP($F449,$AA$4:$AA$23,$AB$4:$AB$23)</f>
        <v>13</v>
      </c>
      <c r="H449" s="1">
        <f t="shared" si="375"/>
        <v>447</v>
      </c>
      <c r="I449">
        <f aca="true" ca="1" t="shared" si="378" ref="I449:I463">OFFSET($AC$4,$G449,MOD($H449,7),1,1)</f>
        <v>2.526</v>
      </c>
      <c r="J449">
        <f aca="true" ca="1" t="shared" si="379" ref="J449:J463">OFFSET($AC$4,$G449,MOD($H449+1,7),1,1)</f>
        <v>0.179</v>
      </c>
      <c r="K449">
        <f aca="true" ca="1" t="shared" si="380" ref="K449:K463">OFFSET($AC$4,$G449,MOD($H449+2,7),1,1)</f>
        <v>2.114</v>
      </c>
      <c r="L449">
        <f aca="true" ca="1" t="shared" si="381" ref="L449:L463">OFFSET($AC$4,$G449,MOD($H449+3,7),1,1)</f>
        <v>1.778</v>
      </c>
      <c r="M449">
        <f aca="true" ca="1" t="shared" si="382" ref="M449:M463">OFFSET($AC$4,$G449,MOD($H449+4,7),1,1)</f>
        <v>0.631</v>
      </c>
      <c r="N449">
        <f aca="true" ca="1" t="shared" si="383" ref="N449:N463">OFFSET($AC$4,$G449,MOD($H449+5,7),1,1)</f>
        <v>2.55</v>
      </c>
      <c r="O449">
        <f aca="true" ca="1" t="shared" si="384" ref="O449:O463">OFFSET($AC$4,$G449,MOD($H449+6,7),1,1)</f>
        <v>1.578</v>
      </c>
      <c r="P449">
        <f t="shared" si="376"/>
        <v>0.9990788789619904</v>
      </c>
      <c r="Q449">
        <f t="shared" si="376"/>
        <v>1.0534406204396232</v>
      </c>
      <c r="R449">
        <f t="shared" si="376"/>
        <v>1.2548432684193112</v>
      </c>
      <c r="S449">
        <f t="shared" si="376"/>
        <v>1.0599591100558943</v>
      </c>
      <c r="T449">
        <f t="shared" si="376"/>
        <v>0.9949359213716248</v>
      </c>
      <c r="U449">
        <f t="shared" si="376"/>
        <v>1.2479050790314594</v>
      </c>
      <c r="V449">
        <f t="shared" si="376"/>
        <v>0.9797364849499997</v>
      </c>
      <c r="W449">
        <f aca="true" t="shared" si="385" ref="W449:W463">MAX(P449:V449)</f>
        <v>1.2548432684193112</v>
      </c>
      <c r="X449">
        <f aca="true" t="shared" si="386" ref="X449:X463">IF(W422&gt;1.55,1,IF(W422&gt;1.48,0.9,IF(W422&gt;1.4,0.8,IF(W422&gt;1.36666,0.6,IF(W422&gt;1.33333,0.4,IF(W422&gt;1.22,0.2,IF(W422&gt;1,0.1,0)))))))</f>
        <v>0</v>
      </c>
      <c r="Y449">
        <f aca="true" t="shared" si="387" ref="Y449:Y463">MAX(X449:X476)</f>
        <v>0</v>
      </c>
    </row>
    <row r="450" spans="1:25" ht="12.75">
      <c r="A450" s="1" t="s">
        <v>45</v>
      </c>
      <c r="B450" s="1" t="str">
        <f aca="true" t="shared" si="388" ref="B450:B513">SUBSTITUTE($A450," ","")</f>
        <v>V</v>
      </c>
      <c r="C450" s="1">
        <f t="shared" si="325"/>
        <v>1</v>
      </c>
      <c r="D450" s="1">
        <f>SUM(C$2:C450)</f>
        <v>448</v>
      </c>
      <c r="E450" s="1">
        <f>ROWS(E$2:E450)</f>
        <v>449</v>
      </c>
      <c r="F450" s="1" t="str">
        <f>MID(INDEX(B$1:B$1000,MATCH(ROWS(F$1:F450)-1,D$1:D$1001,1)+1),ROWS(F$1:F450)-INDEX(D$1:D$1001,MATCH(ROWS(F$1:F450)-1,D$1:D$1001,1)),1)</f>
        <v>E</v>
      </c>
      <c r="G450" s="1">
        <f t="shared" si="377"/>
        <v>3</v>
      </c>
      <c r="H450" s="1">
        <f t="shared" si="375"/>
        <v>448</v>
      </c>
      <c r="I450">
        <f ca="1" t="shared" si="378"/>
        <v>0.262</v>
      </c>
      <c r="J450">
        <f ca="1" t="shared" si="379"/>
        <v>3.496</v>
      </c>
      <c r="K450">
        <f ca="1" t="shared" si="380"/>
        <v>3.108</v>
      </c>
      <c r="L450">
        <f ca="1" t="shared" si="381"/>
        <v>0.998</v>
      </c>
      <c r="M450">
        <f ca="1" t="shared" si="382"/>
        <v>5.685</v>
      </c>
      <c r="N450">
        <f ca="1" t="shared" si="383"/>
        <v>2.494</v>
      </c>
      <c r="O450">
        <f ca="1" t="shared" si="384"/>
        <v>3.048</v>
      </c>
      <c r="P450">
        <f t="shared" si="376"/>
        <v>0.9665563054619558</v>
      </c>
      <c r="Q450">
        <f t="shared" si="376"/>
        <v>1.1201956476908173</v>
      </c>
      <c r="R450">
        <f t="shared" si="376"/>
        <v>1.221739437389206</v>
      </c>
      <c r="S450">
        <f t="shared" si="376"/>
        <v>1.038395931064267</v>
      </c>
      <c r="T450">
        <f t="shared" si="376"/>
        <v>1.0114325350595865</v>
      </c>
      <c r="U450">
        <f t="shared" si="376"/>
        <v>1.206874913950981</v>
      </c>
      <c r="V450">
        <f t="shared" si="376"/>
        <v>0.9639045522422843</v>
      </c>
      <c r="W450">
        <f t="shared" si="385"/>
        <v>1.221739437389206</v>
      </c>
      <c r="X450">
        <f t="shared" si="386"/>
        <v>0</v>
      </c>
      <c r="Y450">
        <f t="shared" si="387"/>
        <v>0</v>
      </c>
    </row>
    <row r="451" spans="1:25" ht="12.75">
      <c r="A451" s="1" t="s">
        <v>35</v>
      </c>
      <c r="B451" s="1" t="str">
        <f t="shared" si="388"/>
        <v>Q</v>
      </c>
      <c r="C451" s="1">
        <f aca="true" t="shared" si="389" ref="C451:C514">LEN($B451)</f>
        <v>1</v>
      </c>
      <c r="D451" s="1">
        <f>SUM(C$2:C451)</f>
        <v>449</v>
      </c>
      <c r="E451" s="1">
        <f>ROWS(E$2:E451)</f>
        <v>450</v>
      </c>
      <c r="F451" s="1" t="str">
        <f>MID(INDEX(B$1:B$1000,MATCH(ROWS(F$1:F451)-1,D$1:D$1001,1)+1),ROWS(F$1:F451)-INDEX(D$1:D$1001,MATCH(ROWS(F$1:F451)-1,D$1:D$1001,1)),1)</f>
        <v>E</v>
      </c>
      <c r="G451" s="1">
        <f t="shared" si="377"/>
        <v>3</v>
      </c>
      <c r="H451" s="1">
        <f t="shared" si="375"/>
        <v>449</v>
      </c>
      <c r="I451">
        <f ca="1" t="shared" si="378"/>
        <v>3.496</v>
      </c>
      <c r="J451">
        <f ca="1" t="shared" si="379"/>
        <v>3.108</v>
      </c>
      <c r="K451">
        <f ca="1" t="shared" si="380"/>
        <v>0.998</v>
      </c>
      <c r="L451">
        <f ca="1" t="shared" si="381"/>
        <v>5.685</v>
      </c>
      <c r="M451">
        <f ca="1" t="shared" si="382"/>
        <v>2.494</v>
      </c>
      <c r="N451">
        <f ca="1" t="shared" si="383"/>
        <v>3.048</v>
      </c>
      <c r="O451">
        <f ca="1" t="shared" si="384"/>
        <v>0.262</v>
      </c>
      <c r="P451">
        <f t="shared" si="376"/>
        <v>1.0139163170084688</v>
      </c>
      <c r="Q451">
        <f t="shared" si="376"/>
        <v>1.071224793396769</v>
      </c>
      <c r="R451">
        <f t="shared" si="376"/>
        <v>1.1732484401831613</v>
      </c>
      <c r="S451">
        <f t="shared" si="376"/>
        <v>1.0384701791267217</v>
      </c>
      <c r="T451">
        <f t="shared" si="376"/>
        <v>0.9505659642708127</v>
      </c>
      <c r="U451">
        <f t="shared" si="376"/>
        <v>1.1681198041753618</v>
      </c>
      <c r="V451">
        <f t="shared" si="376"/>
        <v>0.9262917214697324</v>
      </c>
      <c r="W451">
        <f t="shared" si="385"/>
        <v>1.1732484401831613</v>
      </c>
      <c r="X451">
        <f t="shared" si="386"/>
        <v>0</v>
      </c>
      <c r="Y451">
        <f t="shared" si="387"/>
        <v>0</v>
      </c>
    </row>
    <row r="452" spans="1:25" ht="12.75">
      <c r="A452" s="1" t="s">
        <v>31</v>
      </c>
      <c r="B452" s="1" t="str">
        <f t="shared" si="388"/>
        <v>E</v>
      </c>
      <c r="C452" s="1">
        <f t="shared" si="389"/>
        <v>1</v>
      </c>
      <c r="D452" s="1">
        <f>SUM(C$2:C452)</f>
        <v>450</v>
      </c>
      <c r="E452" s="1">
        <f>ROWS(E$2:E452)</f>
        <v>451</v>
      </c>
      <c r="F452" s="1" t="str">
        <f>MID(INDEX(B$1:B$1000,MATCH(ROWS(F$1:F452)-1,D$1:D$1001,1)+1),ROWS(F$1:F452)-INDEX(D$1:D$1001,MATCH(ROWS(F$1:F452)-1,D$1:D$1001,1)),1)</f>
        <v>Q</v>
      </c>
      <c r="G452" s="1">
        <f t="shared" si="377"/>
        <v>13</v>
      </c>
      <c r="H452" s="1">
        <f aca="true" t="shared" si="390" ref="H452:H463">H451+1</f>
        <v>450</v>
      </c>
      <c r="I452">
        <f ca="1" t="shared" si="378"/>
        <v>1.778</v>
      </c>
      <c r="J452">
        <f ca="1" t="shared" si="379"/>
        <v>0.631</v>
      </c>
      <c r="K452">
        <f ca="1" t="shared" si="380"/>
        <v>2.55</v>
      </c>
      <c r="L452">
        <f ca="1" t="shared" si="381"/>
        <v>1.578</v>
      </c>
      <c r="M452">
        <f ca="1" t="shared" si="382"/>
        <v>2.526</v>
      </c>
      <c r="N452">
        <f ca="1" t="shared" si="383"/>
        <v>0.179</v>
      </c>
      <c r="O452">
        <f ca="1" t="shared" si="384"/>
        <v>2.114</v>
      </c>
      <c r="P452">
        <f aca="true" t="shared" si="391" ref="P452:V463">POWER(PRODUCT(I452:I479),1/28)</f>
        <v>0.9695916061162835</v>
      </c>
      <c r="Q452">
        <f t="shared" si="391"/>
        <v>1.028707741991232</v>
      </c>
      <c r="R452">
        <f t="shared" si="391"/>
        <v>1.1733323305575893</v>
      </c>
      <c r="S452">
        <f t="shared" si="391"/>
        <v>0.975976521389952</v>
      </c>
      <c r="T452">
        <f t="shared" si="391"/>
        <v>0.9200414352840591</v>
      </c>
      <c r="U452">
        <f t="shared" si="391"/>
        <v>1.1225382241171418</v>
      </c>
      <c r="V452">
        <f t="shared" si="391"/>
        <v>0.9716788203654133</v>
      </c>
      <c r="W452">
        <f t="shared" si="385"/>
        <v>1.1733323305575893</v>
      </c>
      <c r="X452">
        <f t="shared" si="386"/>
        <v>0</v>
      </c>
      <c r="Y452">
        <f t="shared" si="387"/>
        <v>0</v>
      </c>
    </row>
    <row r="453" spans="1:25" ht="12.75">
      <c r="A453" s="1" t="s">
        <v>31</v>
      </c>
      <c r="B453" s="1" t="str">
        <f t="shared" si="388"/>
        <v>E</v>
      </c>
      <c r="C453" s="1">
        <f t="shared" si="389"/>
        <v>1</v>
      </c>
      <c r="D453" s="1">
        <f>SUM(C$2:C453)</f>
        <v>451</v>
      </c>
      <c r="E453" s="1">
        <f>ROWS(E$2:E453)</f>
        <v>452</v>
      </c>
      <c r="F453" s="1" t="str">
        <f>MID(INDEX(B$1:B$1000,MATCH(ROWS(F$1:F453)-1,D$1:D$1001,1)+1),ROWS(F$1:F453)-INDEX(D$1:D$1001,MATCH(ROWS(F$1:F453)-1,D$1:D$1001,1)),1)</f>
        <v>T</v>
      </c>
      <c r="G453" s="1">
        <f t="shared" si="377"/>
        <v>16</v>
      </c>
      <c r="H453" s="1">
        <f t="shared" si="390"/>
        <v>451</v>
      </c>
      <c r="I453">
        <f ca="1" t="shared" si="378"/>
        <v>0.654</v>
      </c>
      <c r="J453">
        <f ca="1" t="shared" si="379"/>
        <v>0.791</v>
      </c>
      <c r="K453">
        <f ca="1" t="shared" si="380"/>
        <v>0.843</v>
      </c>
      <c r="L453">
        <f ca="1" t="shared" si="381"/>
        <v>0.647</v>
      </c>
      <c r="M453">
        <f ca="1" t="shared" si="382"/>
        <v>0.169</v>
      </c>
      <c r="N453">
        <f ca="1" t="shared" si="383"/>
        <v>0.702</v>
      </c>
      <c r="O453">
        <f ca="1" t="shared" si="384"/>
        <v>0.955</v>
      </c>
      <c r="P453">
        <f t="shared" si="391"/>
        <v>0.9498668099867779</v>
      </c>
      <c r="Q453">
        <f t="shared" si="391"/>
        <v>1.0457643120204352</v>
      </c>
      <c r="R453">
        <f t="shared" si="391"/>
        <v>1.1347540604423614</v>
      </c>
      <c r="S453">
        <f t="shared" si="391"/>
        <v>0.9602053473566154</v>
      </c>
      <c r="T453">
        <f t="shared" si="391"/>
        <v>0.8900917327808981</v>
      </c>
      <c r="U453">
        <f t="shared" si="391"/>
        <v>1.1936718678057388</v>
      </c>
      <c r="V453">
        <f t="shared" si="391"/>
        <v>0.9460451079373844</v>
      </c>
      <c r="W453">
        <f t="shared" si="385"/>
        <v>1.1936718678057388</v>
      </c>
      <c r="X453">
        <f t="shared" si="386"/>
        <v>0</v>
      </c>
      <c r="Y453">
        <f t="shared" si="387"/>
        <v>0</v>
      </c>
    </row>
    <row r="454" spans="1:25" ht="12.75">
      <c r="A454" s="1" t="s">
        <v>35</v>
      </c>
      <c r="B454" s="1" t="str">
        <f t="shared" si="388"/>
        <v>Q</v>
      </c>
      <c r="C454" s="1">
        <f t="shared" si="389"/>
        <v>1</v>
      </c>
      <c r="D454" s="1">
        <f>SUM(C$2:C454)</f>
        <v>452</v>
      </c>
      <c r="E454" s="1">
        <f>ROWS(E$2:E454)</f>
        <v>453</v>
      </c>
      <c r="F454" s="1" t="str">
        <f>MID(INDEX(B$1:B$1000,MATCH(ROWS(F$1:F454)-1,D$1:D$1001,1)+1),ROWS(F$1:F454)-INDEX(D$1:D$1001,MATCH(ROWS(F$1:F454)-1,D$1:D$1001,1)),1)</f>
        <v>E</v>
      </c>
      <c r="G454" s="1">
        <f t="shared" si="377"/>
        <v>3</v>
      </c>
      <c r="H454" s="1">
        <f t="shared" si="390"/>
        <v>452</v>
      </c>
      <c r="I454">
        <f ca="1" t="shared" si="378"/>
        <v>5.685</v>
      </c>
      <c r="J454">
        <f ca="1" t="shared" si="379"/>
        <v>2.494</v>
      </c>
      <c r="K454">
        <f ca="1" t="shared" si="380"/>
        <v>3.048</v>
      </c>
      <c r="L454">
        <f ca="1" t="shared" si="381"/>
        <v>0.262</v>
      </c>
      <c r="M454">
        <f ca="1" t="shared" si="382"/>
        <v>3.496</v>
      </c>
      <c r="N454">
        <f ca="1" t="shared" si="383"/>
        <v>3.108</v>
      </c>
      <c r="O454">
        <f ca="1" t="shared" si="384"/>
        <v>0.998</v>
      </c>
      <c r="P454">
        <f t="shared" si="391"/>
        <v>0.964382280138626</v>
      </c>
      <c r="Q454">
        <f t="shared" si="391"/>
        <v>1.0545577582352805</v>
      </c>
      <c r="R454">
        <f t="shared" si="391"/>
        <v>1.1416967390930663</v>
      </c>
      <c r="S454">
        <f t="shared" si="391"/>
        <v>0.9752535475483787</v>
      </c>
      <c r="T454">
        <f t="shared" si="391"/>
        <v>0.948440830496315</v>
      </c>
      <c r="U454">
        <f t="shared" si="391"/>
        <v>1.2088514031077708</v>
      </c>
      <c r="V454">
        <f t="shared" si="391"/>
        <v>0.9476020892846027</v>
      </c>
      <c r="W454">
        <f t="shared" si="385"/>
        <v>1.2088514031077708</v>
      </c>
      <c r="X454">
        <f t="shared" si="386"/>
        <v>0</v>
      </c>
      <c r="Y454">
        <f t="shared" si="387"/>
        <v>0</v>
      </c>
    </row>
    <row r="455" spans="1:25" ht="12.75">
      <c r="A455" s="1" t="s">
        <v>44</v>
      </c>
      <c r="B455" s="1" t="str">
        <f t="shared" si="388"/>
        <v>T</v>
      </c>
      <c r="C455" s="1">
        <f t="shared" si="389"/>
        <v>1</v>
      </c>
      <c r="D455" s="1">
        <f>SUM(C$2:C455)</f>
        <v>453</v>
      </c>
      <c r="E455" s="1">
        <f>ROWS(E$2:E455)</f>
        <v>454</v>
      </c>
      <c r="F455" s="1" t="str">
        <f>MID(INDEX(B$1:B$1000,MATCH(ROWS(F$1:F455)-1,D$1:D$1001,1)+1),ROWS(F$1:F455)-INDEX(D$1:D$1001,MATCH(ROWS(F$1:F455)-1,D$1:D$1001,1)),1)</f>
        <v>V</v>
      </c>
      <c r="G455" s="1">
        <f t="shared" si="377"/>
        <v>17</v>
      </c>
      <c r="H455" s="1">
        <f t="shared" si="390"/>
        <v>453</v>
      </c>
      <c r="I455">
        <f ca="1" t="shared" si="378"/>
        <v>0.342</v>
      </c>
      <c r="J455">
        <f ca="1" t="shared" si="379"/>
        <v>0.36</v>
      </c>
      <c r="K455">
        <f ca="1" t="shared" si="380"/>
        <v>1.665</v>
      </c>
      <c r="L455">
        <f ca="1" t="shared" si="381"/>
        <v>0.403</v>
      </c>
      <c r="M455">
        <f ca="1" t="shared" si="382"/>
        <v>0.386</v>
      </c>
      <c r="N455">
        <f ca="1" t="shared" si="383"/>
        <v>0.949</v>
      </c>
      <c r="O455">
        <f ca="1" t="shared" si="384"/>
        <v>0.211</v>
      </c>
      <c r="P455">
        <f t="shared" si="391"/>
        <v>0.9063471267430131</v>
      </c>
      <c r="Q455">
        <f t="shared" si="391"/>
        <v>1.0206938497119495</v>
      </c>
      <c r="R455">
        <f t="shared" si="391"/>
        <v>1.0971462219892858</v>
      </c>
      <c r="S455">
        <f t="shared" si="391"/>
        <v>1.0230397127326136</v>
      </c>
      <c r="T455">
        <f t="shared" si="391"/>
        <v>0.9069784682629808</v>
      </c>
      <c r="U455">
        <f t="shared" si="391"/>
        <v>1.1608719336589606</v>
      </c>
      <c r="V455">
        <f t="shared" si="391"/>
        <v>0.9476698453466235</v>
      </c>
      <c r="W455">
        <f t="shared" si="385"/>
        <v>1.1608719336589606</v>
      </c>
      <c r="X455">
        <f t="shared" si="386"/>
        <v>0</v>
      </c>
      <c r="Y455">
        <f t="shared" si="387"/>
        <v>0</v>
      </c>
    </row>
    <row r="456" spans="1:25" ht="12.75">
      <c r="A456" s="1" t="s">
        <v>31</v>
      </c>
      <c r="B456" s="1" t="str">
        <f t="shared" si="388"/>
        <v>E</v>
      </c>
      <c r="C456" s="1">
        <f t="shared" si="389"/>
        <v>1</v>
      </c>
      <c r="D456" s="1">
        <f>SUM(C$2:C456)</f>
        <v>454</v>
      </c>
      <c r="E456" s="1">
        <f>ROWS(E$2:E456)</f>
        <v>455</v>
      </c>
      <c r="F456" s="1" t="str">
        <f>MID(INDEX(B$1:B$1000,MATCH(ROWS(F$1:F456)-1,D$1:D$1001,1)+1),ROWS(F$1:F456)-INDEX(D$1:D$1001,MATCH(ROWS(F$1:F456)-1,D$1:D$1001,1)),1)</f>
        <v>E</v>
      </c>
      <c r="G456" s="1">
        <f t="shared" si="377"/>
        <v>3</v>
      </c>
      <c r="H456" s="1">
        <f t="shared" si="390"/>
        <v>454</v>
      </c>
      <c r="I456">
        <f ca="1" t="shared" si="378"/>
        <v>3.048</v>
      </c>
      <c r="J456">
        <f ca="1" t="shared" si="379"/>
        <v>0.262</v>
      </c>
      <c r="K456">
        <f ca="1" t="shared" si="380"/>
        <v>3.496</v>
      </c>
      <c r="L456">
        <f ca="1" t="shared" si="381"/>
        <v>3.108</v>
      </c>
      <c r="M456">
        <f ca="1" t="shared" si="382"/>
        <v>0.998</v>
      </c>
      <c r="N456">
        <f ca="1" t="shared" si="383"/>
        <v>5.685</v>
      </c>
      <c r="O456">
        <f ca="1" t="shared" si="384"/>
        <v>2.494</v>
      </c>
      <c r="P456">
        <f t="shared" si="391"/>
        <v>0.9417518610098263</v>
      </c>
      <c r="Q456">
        <f t="shared" si="391"/>
        <v>1.0586242474716787</v>
      </c>
      <c r="R456">
        <f t="shared" si="391"/>
        <v>1.0773501106720678</v>
      </c>
      <c r="S456">
        <f t="shared" si="391"/>
        <v>1.056790111767563</v>
      </c>
      <c r="T456">
        <f t="shared" si="391"/>
        <v>0.9383432108572971</v>
      </c>
      <c r="U456">
        <f t="shared" si="391"/>
        <v>1.1630442335983324</v>
      </c>
      <c r="V456">
        <f t="shared" si="391"/>
        <v>1.0018203081622035</v>
      </c>
      <c r="W456">
        <f t="shared" si="385"/>
        <v>1.1630442335983324</v>
      </c>
      <c r="X456">
        <f t="shared" si="386"/>
        <v>0</v>
      </c>
      <c r="Y456">
        <f t="shared" si="387"/>
        <v>0</v>
      </c>
    </row>
    <row r="457" spans="1:25" ht="12.75">
      <c r="A457" s="1" t="s">
        <v>45</v>
      </c>
      <c r="B457" s="1" t="str">
        <f t="shared" si="388"/>
        <v>V</v>
      </c>
      <c r="C457" s="1">
        <f t="shared" si="389"/>
        <v>1</v>
      </c>
      <c r="D457" s="1">
        <f>SUM(C$2:C457)</f>
        <v>455</v>
      </c>
      <c r="E457" s="1">
        <f>ROWS(E$2:E457)</f>
        <v>456</v>
      </c>
      <c r="F457" s="1" t="str">
        <f>MID(INDEX(B$1:B$1000,MATCH(ROWS(F$1:F457)-1,D$1:D$1001,1)+1),ROWS(F$1:F457)-INDEX(D$1:D$1001,MATCH(ROWS(F$1:F457)-1,D$1:D$1001,1)),1)</f>
        <v>E</v>
      </c>
      <c r="G457" s="1">
        <f t="shared" si="377"/>
        <v>3</v>
      </c>
      <c r="H457" s="1">
        <f t="shared" si="390"/>
        <v>455</v>
      </c>
      <c r="I457">
        <f ca="1" t="shared" si="378"/>
        <v>0.262</v>
      </c>
      <c r="J457">
        <f ca="1" t="shared" si="379"/>
        <v>3.496</v>
      </c>
      <c r="K457">
        <f ca="1" t="shared" si="380"/>
        <v>3.108</v>
      </c>
      <c r="L457">
        <f ca="1" t="shared" si="381"/>
        <v>0.998</v>
      </c>
      <c r="M457">
        <f ca="1" t="shared" si="382"/>
        <v>5.685</v>
      </c>
      <c r="N457">
        <f ca="1" t="shared" si="383"/>
        <v>2.494</v>
      </c>
      <c r="O457">
        <f ca="1" t="shared" si="384"/>
        <v>3.048</v>
      </c>
      <c r="P457">
        <f t="shared" si="391"/>
        <v>0.905003457554839</v>
      </c>
      <c r="Q457">
        <f t="shared" si="391"/>
        <v>1.1104954693553486</v>
      </c>
      <c r="R457">
        <f t="shared" si="391"/>
        <v>1.030252306460673</v>
      </c>
      <c r="S457">
        <f t="shared" si="391"/>
        <v>1.014845974753697</v>
      </c>
      <c r="T457">
        <f t="shared" si="391"/>
        <v>0.9384103048849598</v>
      </c>
      <c r="U457">
        <f t="shared" si="391"/>
        <v>1.093053886520346</v>
      </c>
      <c r="V457">
        <f t="shared" si="391"/>
        <v>0.9696499021247078</v>
      </c>
      <c r="W457">
        <f t="shared" si="385"/>
        <v>1.1104954693553486</v>
      </c>
      <c r="X457">
        <f t="shared" si="386"/>
        <v>0</v>
      </c>
      <c r="Y457">
        <f t="shared" si="387"/>
        <v>0</v>
      </c>
    </row>
    <row r="458" spans="1:25" ht="12.75">
      <c r="A458" s="1" t="s">
        <v>31</v>
      </c>
      <c r="B458" s="1" t="str">
        <f t="shared" si="388"/>
        <v>E</v>
      </c>
      <c r="C458" s="1">
        <f t="shared" si="389"/>
        <v>1</v>
      </c>
      <c r="D458" s="1">
        <f>SUM(C$2:C458)</f>
        <v>456</v>
      </c>
      <c r="E458" s="1">
        <f>ROWS(E$2:E458)</f>
        <v>457</v>
      </c>
      <c r="F458" s="1" t="str">
        <f>MID(INDEX(B$1:B$1000,MATCH(ROWS(F$1:F458)-1,D$1:D$1001,1)+1),ROWS(F$1:F458)-INDEX(D$1:D$1001,MATCH(ROWS(F$1:F458)-1,D$1:D$1001,1)),1)</f>
        <v>T</v>
      </c>
      <c r="G458" s="1">
        <f t="shared" si="377"/>
        <v>16</v>
      </c>
      <c r="H458" s="1">
        <f t="shared" si="390"/>
        <v>456</v>
      </c>
      <c r="I458">
        <f ca="1" t="shared" si="378"/>
        <v>0.702</v>
      </c>
      <c r="J458">
        <f ca="1" t="shared" si="379"/>
        <v>0.955</v>
      </c>
      <c r="K458">
        <f ca="1" t="shared" si="380"/>
        <v>0.654</v>
      </c>
      <c r="L458">
        <f ca="1" t="shared" si="381"/>
        <v>0.791</v>
      </c>
      <c r="M458">
        <f ca="1" t="shared" si="382"/>
        <v>0.843</v>
      </c>
      <c r="N458">
        <f ca="1" t="shared" si="383"/>
        <v>0.647</v>
      </c>
      <c r="O458">
        <f ca="1" t="shared" si="384"/>
        <v>0.169</v>
      </c>
      <c r="P458">
        <f t="shared" si="391"/>
        <v>0.9493474589929614</v>
      </c>
      <c r="Q458">
        <f t="shared" si="391"/>
        <v>1.0619486713597441</v>
      </c>
      <c r="R458">
        <f t="shared" si="391"/>
        <v>0.9893614583917402</v>
      </c>
      <c r="S458">
        <f t="shared" si="391"/>
        <v>1.014918538931831</v>
      </c>
      <c r="T458">
        <f t="shared" si="391"/>
        <v>0.8819381080044925</v>
      </c>
      <c r="U458">
        <f t="shared" si="391"/>
        <v>1.057953792158385</v>
      </c>
      <c r="V458">
        <f t="shared" si="391"/>
        <v>0.9318128801992518</v>
      </c>
      <c r="W458">
        <f t="shared" si="385"/>
        <v>1.0619486713597441</v>
      </c>
      <c r="X458">
        <f t="shared" si="386"/>
        <v>0</v>
      </c>
      <c r="Y458">
        <f t="shared" si="387"/>
        <v>0</v>
      </c>
    </row>
    <row r="459" spans="1:25" ht="12.75">
      <c r="A459" s="1" t="s">
        <v>31</v>
      </c>
      <c r="B459" s="1" t="str">
        <f t="shared" si="388"/>
        <v>E</v>
      </c>
      <c r="C459" s="1">
        <f t="shared" si="389"/>
        <v>1</v>
      </c>
      <c r="D459" s="1">
        <f>SUM(C$2:C459)</f>
        <v>457</v>
      </c>
      <c r="E459" s="1">
        <f>ROWS(E$2:E459)</f>
        <v>458</v>
      </c>
      <c r="F459" s="1" t="str">
        <f>MID(INDEX(B$1:B$1000,MATCH(ROWS(F$1:F459)-1,D$1:D$1001,1)+1),ROWS(F$1:F459)-INDEX(D$1:D$1001,MATCH(ROWS(F$1:F459)-1,D$1:D$1001,1)),1)</f>
        <v>I</v>
      </c>
      <c r="G459" s="1">
        <f t="shared" si="377"/>
        <v>7</v>
      </c>
      <c r="H459" s="1">
        <f t="shared" si="390"/>
        <v>457</v>
      </c>
      <c r="I459">
        <f ca="1" t="shared" si="378"/>
        <v>0.345</v>
      </c>
      <c r="J459">
        <f ca="1" t="shared" si="379"/>
        <v>0.894</v>
      </c>
      <c r="K459">
        <f ca="1" t="shared" si="380"/>
        <v>0.514</v>
      </c>
      <c r="L459">
        <f ca="1" t="shared" si="381"/>
        <v>0.471</v>
      </c>
      <c r="M459">
        <f ca="1" t="shared" si="382"/>
        <v>0.431</v>
      </c>
      <c r="N459">
        <f ca="1" t="shared" si="383"/>
        <v>2.597</v>
      </c>
      <c r="O459">
        <f ca="1" t="shared" si="384"/>
        <v>0.098</v>
      </c>
      <c r="P459">
        <f t="shared" si="391"/>
        <v>0.9614200005819397</v>
      </c>
      <c r="Q459">
        <f t="shared" si="391"/>
        <v>1.063696404379172</v>
      </c>
      <c r="R459">
        <f t="shared" si="391"/>
        <v>1.0044804693601033</v>
      </c>
      <c r="S459">
        <f t="shared" si="391"/>
        <v>1.0234526144228027</v>
      </c>
      <c r="T459">
        <f t="shared" si="391"/>
        <v>0.8873340022225744</v>
      </c>
      <c r="U459">
        <f t="shared" si="391"/>
        <v>1.0745338919275251</v>
      </c>
      <c r="V459">
        <f t="shared" si="391"/>
        <v>0.9928969671498872</v>
      </c>
      <c r="W459">
        <f t="shared" si="385"/>
        <v>1.0745338919275251</v>
      </c>
      <c r="X459">
        <f t="shared" si="386"/>
        <v>0</v>
      </c>
      <c r="Y459">
        <f t="shared" si="387"/>
        <v>0</v>
      </c>
    </row>
    <row r="460" spans="1:25" ht="12.75">
      <c r="A460" s="1" t="s">
        <v>44</v>
      </c>
      <c r="B460" s="1" t="str">
        <f t="shared" si="388"/>
        <v>T</v>
      </c>
      <c r="C460" s="1">
        <f t="shared" si="389"/>
        <v>1</v>
      </c>
      <c r="D460" s="1">
        <f>SUM(C$2:C460)</f>
        <v>458</v>
      </c>
      <c r="E460" s="1">
        <f>ROWS(E$2:E460)</f>
        <v>459</v>
      </c>
      <c r="F460" s="1" t="str">
        <f>MID(INDEX(B$1:B$1000,MATCH(ROWS(F$1:F460)-1,D$1:D$1001,1)+1),ROWS(F$1:F460)-INDEX(D$1:D$1001,MATCH(ROWS(F$1:F460)-1,D$1:D$1001,1)),1)</f>
        <v>E</v>
      </c>
      <c r="G460" s="1">
        <f t="shared" si="377"/>
        <v>3</v>
      </c>
      <c r="H460" s="1">
        <f t="shared" si="390"/>
        <v>458</v>
      </c>
      <c r="I460">
        <f ca="1" t="shared" si="378"/>
        <v>0.998</v>
      </c>
      <c r="J460">
        <f ca="1" t="shared" si="379"/>
        <v>5.685</v>
      </c>
      <c r="K460">
        <f ca="1" t="shared" si="380"/>
        <v>2.494</v>
      </c>
      <c r="L460">
        <f ca="1" t="shared" si="381"/>
        <v>3.048</v>
      </c>
      <c r="M460">
        <f ca="1" t="shared" si="382"/>
        <v>0.262</v>
      </c>
      <c r="N460">
        <f ca="1" t="shared" si="383"/>
        <v>3.496</v>
      </c>
      <c r="O460">
        <f ca="1" t="shared" si="384"/>
        <v>3.108</v>
      </c>
      <c r="P460">
        <f t="shared" si="391"/>
        <v>0.9986645032168243</v>
      </c>
      <c r="Q460">
        <f t="shared" si="391"/>
        <v>1.0679615990725124</v>
      </c>
      <c r="R460">
        <f t="shared" si="391"/>
        <v>1.0286419760295806</v>
      </c>
      <c r="S460">
        <f t="shared" si="391"/>
        <v>1.0513457525635244</v>
      </c>
      <c r="T460">
        <f t="shared" si="391"/>
        <v>0.9144111372768267</v>
      </c>
      <c r="U460">
        <f t="shared" si="391"/>
        <v>1.0385264178516211</v>
      </c>
      <c r="V460">
        <f t="shared" si="391"/>
        <v>1.0787773620359045</v>
      </c>
      <c r="W460">
        <f t="shared" si="385"/>
        <v>1.0787773620359045</v>
      </c>
      <c r="X460">
        <f t="shared" si="386"/>
        <v>0</v>
      </c>
      <c r="Y460">
        <f t="shared" si="387"/>
        <v>0</v>
      </c>
    </row>
    <row r="461" spans="1:25" ht="12.75">
      <c r="A461" s="1" t="s">
        <v>40</v>
      </c>
      <c r="B461" s="1" t="str">
        <f t="shared" si="388"/>
        <v>I</v>
      </c>
      <c r="C461" s="1">
        <f t="shared" si="389"/>
        <v>1</v>
      </c>
      <c r="D461" s="1">
        <f>SUM(C$2:C461)</f>
        <v>459</v>
      </c>
      <c r="E461" s="1">
        <f>ROWS(E$2:E461)</f>
        <v>460</v>
      </c>
      <c r="F461" s="1" t="str">
        <f>MID(INDEX(B$1:B$1000,MATCH(ROWS(F$1:F461)-1,D$1:D$1001,1)+1),ROWS(F$1:F461)-INDEX(D$1:D$1001,MATCH(ROWS(F$1:F461)-1,D$1:D$1001,1)),1)</f>
        <v>A</v>
      </c>
      <c r="G461" s="1">
        <f t="shared" si="377"/>
        <v>0</v>
      </c>
      <c r="H461" s="1">
        <f t="shared" si="390"/>
        <v>459</v>
      </c>
      <c r="I461">
        <f ca="1" t="shared" si="378"/>
        <v>0.377</v>
      </c>
      <c r="J461">
        <f ca="1" t="shared" si="379"/>
        <v>1.284</v>
      </c>
      <c r="K461">
        <f ca="1" t="shared" si="380"/>
        <v>0.877</v>
      </c>
      <c r="L461">
        <f ca="1" t="shared" si="381"/>
        <v>1.297</v>
      </c>
      <c r="M461">
        <f ca="1" t="shared" si="382"/>
        <v>1.551</v>
      </c>
      <c r="N461">
        <f ca="1" t="shared" si="383"/>
        <v>1.084</v>
      </c>
      <c r="O461">
        <f ca="1" t="shared" si="384"/>
        <v>2.612</v>
      </c>
      <c r="P461">
        <f t="shared" si="391"/>
        <v>0.9987359103768371</v>
      </c>
      <c r="Q461">
        <f t="shared" si="391"/>
        <v>1.003693189646856</v>
      </c>
      <c r="R461">
        <f t="shared" si="391"/>
        <v>0.9956102738705487</v>
      </c>
      <c r="S461">
        <f t="shared" si="391"/>
        <v>1.0103208504789523</v>
      </c>
      <c r="T461">
        <f t="shared" si="391"/>
        <v>0.9592161028799352</v>
      </c>
      <c r="U461">
        <f t="shared" si="391"/>
        <v>0.9931258434127098</v>
      </c>
      <c r="V461">
        <f t="shared" si="391"/>
        <v>1.0359605481985668</v>
      </c>
      <c r="W461">
        <f t="shared" si="385"/>
        <v>1.0359605481985668</v>
      </c>
      <c r="X461">
        <f t="shared" si="386"/>
        <v>0</v>
      </c>
      <c r="Y461">
        <f t="shared" si="387"/>
        <v>0</v>
      </c>
    </row>
    <row r="462" spans="1:25" ht="12.75">
      <c r="A462" s="1" t="s">
        <v>31</v>
      </c>
      <c r="B462" s="1" t="str">
        <f t="shared" si="388"/>
        <v>E</v>
      </c>
      <c r="C462" s="1">
        <f t="shared" si="389"/>
        <v>1</v>
      </c>
      <c r="D462" s="1">
        <f>SUM(C$2:C462)</f>
        <v>460</v>
      </c>
      <c r="E462" s="1">
        <f>ROWS(E$2:E462)</f>
        <v>461</v>
      </c>
      <c r="F462" s="1" t="str">
        <f>MID(INDEX(B$1:B$1000,MATCH(ROWS(F$1:F462)-1,D$1:D$1001,1)+1),ROWS(F$1:F462)-INDEX(D$1:D$1001,MATCH(ROWS(F$1:F462)-1,D$1:D$1001,1)),1)</f>
        <v>S</v>
      </c>
      <c r="G462" s="1">
        <f t="shared" si="377"/>
        <v>15</v>
      </c>
      <c r="H462" s="1">
        <f t="shared" si="390"/>
        <v>460</v>
      </c>
      <c r="I462">
        <f ca="1" t="shared" si="378"/>
        <v>0.916</v>
      </c>
      <c r="J462">
        <f ca="1" t="shared" si="379"/>
        <v>0.628</v>
      </c>
      <c r="K462">
        <f ca="1" t="shared" si="380"/>
        <v>0.382</v>
      </c>
      <c r="L462">
        <f ca="1" t="shared" si="381"/>
        <v>0.583</v>
      </c>
      <c r="M462">
        <f ca="1" t="shared" si="382"/>
        <v>1.052</v>
      </c>
      <c r="N462">
        <f ca="1" t="shared" si="383"/>
        <v>0.419</v>
      </c>
      <c r="O462">
        <f ca="1" t="shared" si="384"/>
        <v>0.525</v>
      </c>
      <c r="P462">
        <f t="shared" si="391"/>
        <v>1.0341447502590508</v>
      </c>
      <c r="Q462">
        <f t="shared" si="391"/>
        <v>0.9947722346698289</v>
      </c>
      <c r="R462">
        <f t="shared" si="391"/>
        <v>1.0002880910311678</v>
      </c>
      <c r="S462">
        <f t="shared" si="391"/>
        <v>1.0009807953363423</v>
      </c>
      <c r="T462">
        <f t="shared" si="391"/>
        <v>0.9442976234476745</v>
      </c>
      <c r="U462">
        <f t="shared" si="391"/>
        <v>0.990269122552257</v>
      </c>
      <c r="V462">
        <f t="shared" si="391"/>
        <v>1.0010397376822626</v>
      </c>
      <c r="W462">
        <f t="shared" si="385"/>
        <v>1.0341447502590508</v>
      </c>
      <c r="X462">
        <f t="shared" si="386"/>
        <v>0</v>
      </c>
      <c r="Y462">
        <f t="shared" si="387"/>
        <v>0</v>
      </c>
    </row>
    <row r="463" spans="1:25" ht="12.75">
      <c r="A463" s="1" t="s">
        <v>30</v>
      </c>
      <c r="B463" s="1" t="str">
        <f t="shared" si="388"/>
        <v>A</v>
      </c>
      <c r="C463" s="1">
        <f t="shared" si="389"/>
        <v>1</v>
      </c>
      <c r="D463" s="1">
        <f>SUM(C$2:C463)</f>
        <v>461</v>
      </c>
      <c r="E463" s="1">
        <f>ROWS(E$2:E463)</f>
        <v>462</v>
      </c>
      <c r="F463" s="1" t="str">
        <f>MID(INDEX(B$1:B$1000,MATCH(ROWS(F$1:F463)-1,D$1:D$1001,1)+1),ROWS(F$1:F463)-INDEX(D$1:D$1001,MATCH(ROWS(F$1:F463)-1,D$1:D$1001,1)),1)</f>
        <v>K</v>
      </c>
      <c r="G463" s="1">
        <f t="shared" si="377"/>
        <v>8</v>
      </c>
      <c r="H463" s="1">
        <f t="shared" si="390"/>
        <v>461</v>
      </c>
      <c r="I463">
        <f ca="1" t="shared" si="378"/>
        <v>2.795</v>
      </c>
      <c r="J463">
        <f ca="1" t="shared" si="379"/>
        <v>1.375</v>
      </c>
      <c r="K463">
        <f ca="1" t="shared" si="380"/>
        <v>2.639</v>
      </c>
      <c r="L463">
        <f ca="1" t="shared" si="381"/>
        <v>1.763</v>
      </c>
      <c r="M463">
        <f ca="1" t="shared" si="382"/>
        <v>0.191</v>
      </c>
      <c r="N463">
        <f ca="1" t="shared" si="383"/>
        <v>1.815</v>
      </c>
      <c r="O463">
        <f ca="1" t="shared" si="384"/>
        <v>1.961</v>
      </c>
      <c r="P463">
        <f t="shared" si="391"/>
        <v>1.0373903590576525</v>
      </c>
      <c r="Q463">
        <f t="shared" si="391"/>
        <v>1.011438269952013</v>
      </c>
      <c r="R463">
        <f t="shared" si="391"/>
        <v>1.035264702174072</v>
      </c>
      <c r="S463">
        <f t="shared" si="391"/>
        <v>1.0204570382887237</v>
      </c>
      <c r="T463">
        <f t="shared" si="391"/>
        <v>0.9425895491438654</v>
      </c>
      <c r="U463">
        <f t="shared" si="391"/>
        <v>1.0215169891456244</v>
      </c>
      <c r="V463">
        <f t="shared" si="391"/>
        <v>1.024343529223739</v>
      </c>
      <c r="W463">
        <f t="shared" si="385"/>
        <v>1.0373903590576525</v>
      </c>
      <c r="X463">
        <f t="shared" si="386"/>
        <v>0</v>
      </c>
      <c r="Y463">
        <f t="shared" si="387"/>
        <v>0</v>
      </c>
    </row>
    <row r="464" spans="1:6" ht="12.75">
      <c r="A464" s="1" t="s">
        <v>29</v>
      </c>
      <c r="B464" s="1" t="str">
        <f t="shared" si="388"/>
        <v>S</v>
      </c>
      <c r="C464" s="1">
        <f t="shared" si="389"/>
        <v>1</v>
      </c>
      <c r="D464" s="1">
        <f>SUM(C$2:C464)</f>
        <v>462</v>
      </c>
      <c r="E464" s="1">
        <f>ROWS(E$2:E464)</f>
        <v>463</v>
      </c>
      <c r="F464" s="1" t="str">
        <f>MID(INDEX(B$1:B$1000,MATCH(ROWS(F$1:F464)-1,D$1:D$1001,1)+1),ROWS(F$1:F464)-INDEX(D$1:D$1001,MATCH(ROWS(F$1:F464)-1,D$1:D$1001,1)),1)</f>
        <v>A</v>
      </c>
    </row>
    <row r="465" spans="1:6" ht="12.75">
      <c r="A465" s="1" t="s">
        <v>41</v>
      </c>
      <c r="B465" s="1" t="str">
        <f t="shared" si="388"/>
        <v>K</v>
      </c>
      <c r="C465" s="1">
        <f t="shared" si="389"/>
        <v>1</v>
      </c>
      <c r="D465" s="1">
        <f>SUM(C$2:C465)</f>
        <v>463</v>
      </c>
      <c r="E465" s="1">
        <f>ROWS(E$2:E465)</f>
        <v>464</v>
      </c>
      <c r="F465" s="1" t="str">
        <f>MID(INDEX(B$1:B$1000,MATCH(ROWS(F$1:F465)-1,D$1:D$1001,1)+1),ROWS(F$1:F465)-INDEX(D$1:D$1001,MATCH(ROWS(F$1:F465)-1,D$1:D$1001,1)),1)</f>
        <v>E</v>
      </c>
    </row>
    <row r="466" spans="1:6" ht="12.75">
      <c r="A466" s="1" t="s">
        <v>30</v>
      </c>
      <c r="B466" s="1" t="str">
        <f t="shared" si="388"/>
        <v>A</v>
      </c>
      <c r="C466" s="1">
        <f t="shared" si="389"/>
        <v>1</v>
      </c>
      <c r="D466" s="1">
        <f>SUM(C$2:C466)</f>
        <v>464</v>
      </c>
      <c r="E466" s="1">
        <f>ROWS(E$2:E466)</f>
        <v>465</v>
      </c>
      <c r="F466" s="1" t="str">
        <f>MID(INDEX(B$1:B$1000,MATCH(ROWS(F$1:F466)-1,D$1:D$1001,1)+1),ROWS(F$1:F466)-INDEX(D$1:D$1001,MATCH(ROWS(F$1:F466)-1,D$1:D$1001,1)),1)</f>
        <v>E</v>
      </c>
    </row>
    <row r="467" spans="1:6" ht="12.75">
      <c r="A467" s="1" t="s">
        <v>31</v>
      </c>
      <c r="B467" s="1" t="str">
        <f t="shared" si="388"/>
        <v>E</v>
      </c>
      <c r="C467" s="1">
        <f t="shared" si="389"/>
        <v>1</v>
      </c>
      <c r="D467" s="1">
        <f>SUM(C$2:C467)</f>
        <v>465</v>
      </c>
      <c r="E467" s="1">
        <f>ROWS(E$2:E467)</f>
        <v>466</v>
      </c>
      <c r="F467" s="1" t="str">
        <f>MID(INDEX(B$1:B$1000,MATCH(ROWS(F$1:F467)-1,D$1:D$1001,1)+1),ROWS(F$1:F467)-INDEX(D$1:D$1001,MATCH(ROWS(F$1:F467)-1,D$1:D$1001,1)),1)</f>
        <v>A</v>
      </c>
    </row>
    <row r="468" spans="1:6" ht="12.75">
      <c r="A468" s="1" t="s">
        <v>31</v>
      </c>
      <c r="B468" s="1" t="str">
        <f t="shared" si="388"/>
        <v>E</v>
      </c>
      <c r="C468" s="1">
        <f t="shared" si="389"/>
        <v>1</v>
      </c>
      <c r="D468" s="1">
        <f>SUM(C$2:C468)</f>
        <v>466</v>
      </c>
      <c r="E468" s="1">
        <f>ROWS(E$2:E468)</f>
        <v>467</v>
      </c>
      <c r="F468" s="1" t="str">
        <f>MID(INDEX(B$1:B$1000,MATCH(ROWS(F$1:F468)-1,D$1:D$1001,1)+1),ROWS(F$1:F468)-INDEX(D$1:D$1001,MATCH(ROWS(F$1:F468)-1,D$1:D$1001,1)),1)</f>
        <v>K</v>
      </c>
    </row>
    <row r="469" spans="1:6" ht="12.75">
      <c r="A469" s="1" t="s">
        <v>30</v>
      </c>
      <c r="B469" s="1" t="str">
        <f t="shared" si="388"/>
        <v>A</v>
      </c>
      <c r="C469" s="1">
        <f t="shared" si="389"/>
        <v>1</v>
      </c>
      <c r="D469" s="1">
        <f>SUM(C$2:C469)</f>
        <v>467</v>
      </c>
      <c r="E469" s="1">
        <f>ROWS(E$2:E469)</f>
        <v>468</v>
      </c>
      <c r="F469" s="1" t="str">
        <f>MID(INDEX(B$1:B$1000,MATCH(ROWS(F$1:F469)-1,D$1:D$1001,1)+1),ROWS(F$1:F469)-INDEX(D$1:D$1001,MATCH(ROWS(F$1:F469)-1,D$1:D$1001,1)),1)</f>
        <v>D</v>
      </c>
    </row>
    <row r="470" spans="1:6" ht="12.75">
      <c r="A470" s="1" t="s">
        <v>41</v>
      </c>
      <c r="B470" s="1" t="str">
        <f t="shared" si="388"/>
        <v>K</v>
      </c>
      <c r="C470" s="1">
        <f t="shared" si="389"/>
        <v>1</v>
      </c>
      <c r="D470" s="1">
        <f>SUM(C$2:C470)</f>
        <v>468</v>
      </c>
      <c r="E470" s="1">
        <f>ROWS(E$2:E470)</f>
        <v>469</v>
      </c>
      <c r="F470" s="1" t="str">
        <f>MID(INDEX(B$1:B$1000,MATCH(ROWS(F$1:F470)-1,D$1:D$1001,1)+1),ROWS(F$1:F470)-INDEX(D$1:D$1001,MATCH(ROWS(F$1:F470)-1,D$1:D$1001,1)),1)</f>
        <v>E</v>
      </c>
    </row>
    <row r="471" spans="1:6" ht="12.75">
      <c r="A471" s="1" t="s">
        <v>34</v>
      </c>
      <c r="B471" s="1" t="str">
        <f t="shared" si="388"/>
        <v>D</v>
      </c>
      <c r="C471" s="1">
        <f t="shared" si="389"/>
        <v>1</v>
      </c>
      <c r="D471" s="1">
        <f>SUM(C$2:C471)</f>
        <v>469</v>
      </c>
      <c r="E471" s="1">
        <f>ROWS(E$2:E471)</f>
        <v>470</v>
      </c>
      <c r="F471" s="1" t="str">
        <f>MID(INDEX(B$1:B$1000,MATCH(ROWS(F$1:F471)-1,D$1:D$1001,1)+1),ROWS(F$1:F471)-INDEX(D$1:D$1001,MATCH(ROWS(F$1:F471)-1,D$1:D$1001,1)),1)</f>
        <v>P</v>
      </c>
    </row>
    <row r="472" spans="1:6" ht="12.75">
      <c r="A472" s="1" t="s">
        <v>31</v>
      </c>
      <c r="B472" s="1" t="str">
        <f t="shared" si="388"/>
        <v>E</v>
      </c>
      <c r="C472" s="1">
        <f t="shared" si="389"/>
        <v>1</v>
      </c>
      <c r="D472" s="1">
        <f>SUM(C$2:C472)</f>
        <v>470</v>
      </c>
      <c r="E472" s="1">
        <f>ROWS(E$2:E472)</f>
        <v>471</v>
      </c>
      <c r="F472" s="1" t="str">
        <f>MID(INDEX(B$1:B$1000,MATCH(ROWS(F$1:F472)-1,D$1:D$1001,1)+1),ROWS(F$1:F472)-INDEX(D$1:D$1001,MATCH(ROWS(F$1:F472)-1,D$1:D$1001,1)),1)</f>
        <v>P</v>
      </c>
    </row>
    <row r="473" spans="1:6" ht="12.75">
      <c r="A473" s="1" t="s">
        <v>43</v>
      </c>
      <c r="B473" s="1" t="str">
        <f t="shared" si="388"/>
        <v>P</v>
      </c>
      <c r="C473" s="1">
        <f t="shared" si="389"/>
        <v>1</v>
      </c>
      <c r="D473" s="1">
        <f>SUM(C$2:C473)</f>
        <v>471</v>
      </c>
      <c r="E473" s="1">
        <f>ROWS(E$2:E473)</f>
        <v>472</v>
      </c>
      <c r="F473" s="1" t="str">
        <f>MID(INDEX(B$1:B$1000,MATCH(ROWS(F$1:F473)-1,D$1:D$1001,1)+1),ROWS(F$1:F473)-INDEX(D$1:D$1001,MATCH(ROWS(F$1:F473)-1,D$1:D$1001,1)),1)</f>
        <v>S</v>
      </c>
    </row>
    <row r="474" spans="1:6" ht="12.75">
      <c r="A474" s="1" t="s">
        <v>43</v>
      </c>
      <c r="B474" s="1" t="str">
        <f t="shared" si="388"/>
        <v>P</v>
      </c>
      <c r="C474" s="1">
        <f t="shared" si="389"/>
        <v>1</v>
      </c>
      <c r="D474" s="1">
        <f>SUM(C$2:C474)</f>
        <v>472</v>
      </c>
      <c r="E474" s="1">
        <f>ROWS(E$2:E474)</f>
        <v>473</v>
      </c>
      <c r="F474" s="1" t="str">
        <f>MID(INDEX(B$1:B$1000,MATCH(ROWS(F$1:F474)-1,D$1:D$1001,1)+1),ROWS(F$1:F474)-INDEX(D$1:D$1001,MATCH(ROWS(F$1:F474)-1,D$1:D$1001,1)),1)</f>
        <v>E</v>
      </c>
    </row>
    <row r="475" spans="1:6" ht="12.75">
      <c r="A475" s="1" t="s">
        <v>29</v>
      </c>
      <c r="B475" s="1" t="str">
        <f t="shared" si="388"/>
        <v>S</v>
      </c>
      <c r="C475" s="1">
        <f t="shared" si="389"/>
        <v>1</v>
      </c>
      <c r="D475" s="1">
        <f>SUM(C$2:C475)</f>
        <v>473</v>
      </c>
      <c r="E475" s="1">
        <f>ROWS(E$2:E475)</f>
        <v>474</v>
      </c>
      <c r="F475" s="1" t="str">
        <f>MID(INDEX(B$1:B$1000,MATCH(ROWS(F$1:F475)-1,D$1:D$1001,1)+1),ROWS(F$1:F475)-INDEX(D$1:D$1001,MATCH(ROWS(F$1:F475)-1,D$1:D$1001,1)),1)</f>
        <v>G</v>
      </c>
    </row>
    <row r="476" spans="1:6" ht="12.75">
      <c r="A476" s="1" t="s">
        <v>31</v>
      </c>
      <c r="B476" s="1" t="str">
        <f t="shared" si="388"/>
        <v>E</v>
      </c>
      <c r="C476" s="1">
        <f t="shared" si="389"/>
        <v>1</v>
      </c>
      <c r="D476" s="1">
        <f>SUM(C$2:C476)</f>
        <v>474</v>
      </c>
      <c r="E476" s="1">
        <f>ROWS(E$2:E476)</f>
        <v>475</v>
      </c>
      <c r="F476" s="1" t="str">
        <f>MID(INDEX(B$1:B$1000,MATCH(ROWS(F$1:F476)-1,D$1:D$1001,1)+1),ROWS(F$1:F476)-INDEX(D$1:D$1001,MATCH(ROWS(F$1:F476)-1,D$1:D$1001,1)),1)</f>
        <v>E</v>
      </c>
    </row>
    <row r="477" spans="1:6" ht="12.75">
      <c r="A477" s="1" t="s">
        <v>37</v>
      </c>
      <c r="B477" s="1" t="str">
        <f t="shared" si="388"/>
        <v>G</v>
      </c>
      <c r="C477" s="1">
        <f t="shared" si="389"/>
        <v>1</v>
      </c>
      <c r="D477" s="1">
        <f>SUM(C$2:C477)</f>
        <v>475</v>
      </c>
      <c r="E477" s="1">
        <f>ROWS(E$2:E477)</f>
        <v>476</v>
      </c>
      <c r="F477" s="1" t="str">
        <f>MID(INDEX(B$1:B$1000,MATCH(ROWS(F$1:F477)-1,D$1:D$1001,1)+1),ROWS(F$1:F477)-INDEX(D$1:D$1001,MATCH(ROWS(F$1:F477)-1,D$1:D$1001,1)),1)</f>
        <v>A</v>
      </c>
    </row>
    <row r="478" spans="1:6" ht="12.75">
      <c r="A478" s="1" t="s">
        <v>31</v>
      </c>
      <c r="B478" s="1" t="str">
        <f t="shared" si="388"/>
        <v>E</v>
      </c>
      <c r="C478" s="1">
        <f t="shared" si="389"/>
        <v>1</v>
      </c>
      <c r="D478" s="1">
        <f>SUM(C$2:C478)</f>
        <v>476</v>
      </c>
      <c r="E478" s="1">
        <f>ROWS(E$2:E478)</f>
        <v>477</v>
      </c>
      <c r="F478" s="1" t="str">
        <f>MID(INDEX(B$1:B$1000,MATCH(ROWS(F$1:F478)-1,D$1:D$1001,1)+1),ROWS(F$1:F478)-INDEX(D$1:D$1001,MATCH(ROWS(F$1:F478)-1,D$1:D$1001,1)),1)</f>
        <v>E</v>
      </c>
    </row>
    <row r="479" spans="1:6" ht="12.75">
      <c r="A479" s="1" t="s">
        <v>30</v>
      </c>
      <c r="B479" s="1" t="str">
        <f t="shared" si="388"/>
        <v>A</v>
      </c>
      <c r="C479" s="1">
        <f t="shared" si="389"/>
        <v>1</v>
      </c>
      <c r="D479" s="1">
        <f>SUM(C$2:C479)</f>
        <v>477</v>
      </c>
      <c r="E479" s="1">
        <f>ROWS(E$2:E479)</f>
        <v>478</v>
      </c>
      <c r="F479" s="1" t="str">
        <f>MID(INDEX(B$1:B$1000,MATCH(ROWS(F$1:F479)-1,D$1:D$1001,1)+1),ROWS(F$1:F479)-INDEX(D$1:D$1001,MATCH(ROWS(F$1:F479)-1,D$1:D$1001,1)),1)</f>
        <v>E</v>
      </c>
    </row>
    <row r="480" spans="1:6" ht="12.75">
      <c r="A480" s="1" t="s">
        <v>31</v>
      </c>
      <c r="B480" s="1" t="str">
        <f t="shared" si="388"/>
        <v>E</v>
      </c>
      <c r="C480" s="1">
        <f t="shared" si="389"/>
        <v>1</v>
      </c>
      <c r="D480" s="1">
        <f>SUM(C$2:C480)</f>
        <v>478</v>
      </c>
      <c r="E480" s="1">
        <f>ROWS(E$2:E480)</f>
        <v>479</v>
      </c>
      <c r="F480" s="1" t="str">
        <f>MID(INDEX(B$1:B$1000,MATCH(ROWS(F$1:F480)-1,D$1:D$1001,1)+1),ROWS(F$1:F480)-INDEX(D$1:D$1001,MATCH(ROWS(F$1:F480)-1,D$1:D$1001,1)),1)</f>
        <v>E</v>
      </c>
    </row>
    <row r="481" spans="1:6" ht="12.75">
      <c r="A481" s="1" t="s">
        <v>31</v>
      </c>
      <c r="B481" s="1" t="str">
        <f t="shared" si="388"/>
        <v>E</v>
      </c>
      <c r="C481" s="1">
        <f t="shared" si="389"/>
        <v>1</v>
      </c>
      <c r="D481" s="1">
        <f>SUM(C$2:C481)</f>
        <v>479</v>
      </c>
      <c r="E481" s="1">
        <f>ROWS(E$2:E481)</f>
        <v>480</v>
      </c>
      <c r="F481" s="1" t="str">
        <f>MID(INDEX(B$1:B$1000,MATCH(ROWS(F$1:F481)-1,D$1:D$1001,1)+1),ROWS(F$1:F481)-INDEX(D$1:D$1001,MATCH(ROWS(F$1:F481)-1,D$1:D$1001,1)),1)</f>
        <v>E</v>
      </c>
    </row>
    <row r="482" spans="1:6" ht="12.75">
      <c r="A482" s="1" t="s">
        <v>31</v>
      </c>
      <c r="B482" s="1" t="str">
        <f t="shared" si="388"/>
        <v>E</v>
      </c>
      <c r="C482" s="1">
        <f t="shared" si="389"/>
        <v>1</v>
      </c>
      <c r="D482" s="1">
        <f>SUM(C$2:C482)</f>
        <v>480</v>
      </c>
      <c r="E482" s="1">
        <f>ROWS(E$2:E482)</f>
        <v>481</v>
      </c>
      <c r="F482" s="1" t="str">
        <f>MID(INDEX(B$1:B$1000,MATCH(ROWS(F$1:F482)-1,D$1:D$1001,1)+1),ROWS(F$1:F482)-INDEX(D$1:D$1001,MATCH(ROWS(F$1:F482)-1,D$1:D$1001,1)),1)</f>
        <v>K</v>
      </c>
    </row>
    <row r="483" spans="1:6" ht="12.75">
      <c r="A483" s="1" t="s">
        <v>31</v>
      </c>
      <c r="B483" s="1" t="str">
        <f t="shared" si="388"/>
        <v>E</v>
      </c>
      <c r="C483" s="1">
        <f t="shared" si="389"/>
        <v>1</v>
      </c>
      <c r="D483" s="1">
        <f>SUM(C$2:C483)</f>
        <v>481</v>
      </c>
      <c r="E483" s="1">
        <f>ROWS(E$2:E483)</f>
        <v>482</v>
      </c>
      <c r="F483" s="1" t="str">
        <f>MID(INDEX(B$1:B$1000,MATCH(ROWS(F$1:F483)-1,D$1:D$1001,1)+1),ROWS(F$1:F483)-INDEX(D$1:D$1001,MATCH(ROWS(F$1:F483)-1,D$1:D$1001,1)),1)</f>
        <v>D</v>
      </c>
    </row>
    <row r="484" spans="1:6" ht="12.75">
      <c r="A484" s="1" t="s">
        <v>41</v>
      </c>
      <c r="B484" s="1" t="str">
        <f t="shared" si="388"/>
        <v>K</v>
      </c>
      <c r="C484" s="1">
        <f t="shared" si="389"/>
        <v>1</v>
      </c>
      <c r="D484" s="1">
        <f>SUM(C$2:C484)</f>
        <v>482</v>
      </c>
      <c r="E484" s="1">
        <f>ROWS(E$2:E484)</f>
        <v>483</v>
      </c>
      <c r="F484" s="1" t="str">
        <f>MID(INDEX(B$1:B$1000,MATCH(ROWS(F$1:F484)-1,D$1:D$1001,1)+1),ROWS(F$1:F484)-INDEX(D$1:D$1001,MATCH(ROWS(F$1:F484)-1,D$1:D$1001,1)),1)</f>
        <v>K</v>
      </c>
    </row>
    <row r="485" spans="1:6" ht="12.75">
      <c r="A485" s="1" t="s">
        <v>34</v>
      </c>
      <c r="B485" s="1" t="str">
        <f t="shared" si="388"/>
        <v>D</v>
      </c>
      <c r="C485" s="1">
        <f t="shared" si="389"/>
        <v>1</v>
      </c>
      <c r="D485" s="1">
        <f>SUM(C$2:C485)</f>
        <v>483</v>
      </c>
      <c r="E485" s="1">
        <f>ROWS(E$2:E485)</f>
        <v>484</v>
      </c>
      <c r="F485" s="1" t="str">
        <f>MID(INDEX(B$1:B$1000,MATCH(ROWS(F$1:F485)-1,D$1:D$1001,1)+1),ROWS(F$1:F485)-INDEX(D$1:D$1001,MATCH(ROWS(F$1:F485)-1,D$1:D$1001,1)),1)</f>
        <v>E</v>
      </c>
    </row>
    <row r="486" spans="1:6" ht="12.75">
      <c r="A486" s="1" t="s">
        <v>41</v>
      </c>
      <c r="B486" s="1" t="str">
        <f t="shared" si="388"/>
        <v>K</v>
      </c>
      <c r="C486" s="1">
        <f t="shared" si="389"/>
        <v>1</v>
      </c>
      <c r="D486" s="1">
        <f>SUM(C$2:C486)</f>
        <v>484</v>
      </c>
      <c r="E486" s="1">
        <f>ROWS(E$2:E486)</f>
        <v>485</v>
      </c>
      <c r="F486" s="1" t="str">
        <f>MID(INDEX(B$1:B$1000,MATCH(ROWS(F$1:F486)-1,D$1:D$1001,1)+1),ROWS(F$1:F486)-INDEX(D$1:D$1001,MATCH(ROWS(F$1:F486)-1,D$1:D$1001,1)),1)</f>
        <v>E</v>
      </c>
    </row>
    <row r="487" spans="1:6" ht="12.75">
      <c r="A487" s="1" t="s">
        <v>31</v>
      </c>
      <c r="B487" s="1" t="str">
        <f t="shared" si="388"/>
        <v>E</v>
      </c>
      <c r="C487" s="1">
        <f t="shared" si="389"/>
        <v>1</v>
      </c>
      <c r="D487" s="1">
        <f>SUM(C$2:C487)</f>
        <v>485</v>
      </c>
      <c r="E487" s="1">
        <f>ROWS(E$2:E487)</f>
        <v>486</v>
      </c>
      <c r="F487" s="1" t="str">
        <f>MID(INDEX(B$1:B$1000,MATCH(ROWS(F$1:F487)-1,D$1:D$1001,1)+1),ROWS(F$1:F487)-INDEX(D$1:D$1001,MATCH(ROWS(F$1:F487)-1,D$1:D$1001,1)),1)</f>
        <v>A</v>
      </c>
    </row>
    <row r="488" spans="1:6" ht="12.75">
      <c r="A488" s="1" t="s">
        <v>31</v>
      </c>
      <c r="B488" s="1" t="str">
        <f t="shared" si="388"/>
        <v>E</v>
      </c>
      <c r="C488" s="1">
        <f t="shared" si="389"/>
        <v>1</v>
      </c>
      <c r="D488" s="1">
        <f>SUM(C$2:C488)</f>
        <v>486</v>
      </c>
      <c r="E488" s="1">
        <f>ROWS(E$2:E488)</f>
        <v>487</v>
      </c>
      <c r="F488" s="1" t="str">
        <f>MID(INDEX(B$1:B$1000,MATCH(ROWS(F$1:F488)-1,D$1:D$1001,1)+1),ROWS(F$1:F488)-INDEX(D$1:D$1001,MATCH(ROWS(F$1:F488)-1,D$1:D$1001,1)),1)</f>
        <v>E</v>
      </c>
    </row>
    <row r="489" spans="1:6" ht="12.75">
      <c r="A489" s="1" t="s">
        <v>30</v>
      </c>
      <c r="B489" s="1" t="str">
        <f t="shared" si="388"/>
        <v>A</v>
      </c>
      <c r="C489" s="1">
        <f t="shared" si="389"/>
        <v>1</v>
      </c>
      <c r="D489" s="1">
        <f>SUM(C$2:C489)</f>
        <v>487</v>
      </c>
      <c r="E489" s="1">
        <f>ROWS(E$2:E489)</f>
        <v>488</v>
      </c>
      <c r="F489" s="1" t="str">
        <f>MID(INDEX(B$1:B$1000,MATCH(ROWS(F$1:F489)-1,D$1:D$1001,1)+1),ROWS(F$1:F489)-INDEX(D$1:D$1001,MATCH(ROWS(F$1:F489)-1,D$1:D$1001,1)),1)</f>
        <v>E</v>
      </c>
    </row>
    <row r="490" spans="1:6" ht="12.75">
      <c r="A490" s="1" t="s">
        <v>31</v>
      </c>
      <c r="B490" s="1" t="str">
        <f t="shared" si="388"/>
        <v>E</v>
      </c>
      <c r="C490" s="1">
        <f t="shared" si="389"/>
        <v>1</v>
      </c>
      <c r="D490" s="1">
        <f>SUM(C$2:C490)</f>
        <v>488</v>
      </c>
      <c r="E490" s="1">
        <f>ROWS(E$2:E490)</f>
        <v>489</v>
      </c>
      <c r="F490" s="1" t="str">
        <f>MID(INDEX(B$1:B$1000,MATCH(ROWS(F$1:F490)-1,D$1:D$1001,1)+1),ROWS(F$1:F490)-INDEX(D$1:D$1001,MATCH(ROWS(F$1:F490)-1,D$1:D$1001,1)),1)</f>
        <v>E</v>
      </c>
    </row>
    <row r="491" spans="1:6" ht="12.75">
      <c r="A491" s="1" t="s">
        <v>31</v>
      </c>
      <c r="B491" s="1" t="str">
        <f t="shared" si="388"/>
        <v>E</v>
      </c>
      <c r="C491" s="1">
        <f t="shared" si="389"/>
        <v>1</v>
      </c>
      <c r="D491" s="1">
        <f>SUM(C$2:C491)</f>
        <v>489</v>
      </c>
      <c r="E491" s="1">
        <f>ROWS(E$2:E491)</f>
        <v>490</v>
      </c>
      <c r="F491" s="1" t="str">
        <f>MID(INDEX(B$1:B$1000,MATCH(ROWS(F$1:F491)-1,D$1:D$1001,1)+1),ROWS(F$1:F491)-INDEX(D$1:D$1001,MATCH(ROWS(F$1:F491)-1,D$1:D$1001,1)),1)</f>
        <v>E</v>
      </c>
    </row>
    <row r="492" spans="1:6" ht="12.75">
      <c r="A492" s="1" t="s">
        <v>31</v>
      </c>
      <c r="B492" s="1" t="str">
        <f t="shared" si="388"/>
        <v>E</v>
      </c>
      <c r="C492" s="1">
        <f t="shared" si="389"/>
        <v>1</v>
      </c>
      <c r="D492" s="1">
        <f>SUM(C$2:C492)</f>
        <v>490</v>
      </c>
      <c r="E492" s="1">
        <f>ROWS(E$2:E492)</f>
        <v>491</v>
      </c>
      <c r="F492" s="1" t="str">
        <f>MID(INDEX(B$1:B$1000,MATCH(ROWS(F$1:F492)-1,D$1:D$1001,1)+1),ROWS(F$1:F492)-INDEX(D$1:D$1001,MATCH(ROWS(F$1:F492)-1,D$1:D$1001,1)),1)</f>
        <v>A</v>
      </c>
    </row>
    <row r="493" spans="1:6" ht="12.75">
      <c r="A493" s="1" t="s">
        <v>31</v>
      </c>
      <c r="B493" s="1" t="str">
        <f t="shared" si="388"/>
        <v>E</v>
      </c>
      <c r="C493" s="1">
        <f t="shared" si="389"/>
        <v>1</v>
      </c>
      <c r="D493" s="1">
        <f>SUM(C$2:C493)</f>
        <v>491</v>
      </c>
      <c r="E493" s="1">
        <f>ROWS(E$2:E493)</f>
        <v>492</v>
      </c>
      <c r="F493" s="1" t="str">
        <f>MID(INDEX(B$1:B$1000,MATCH(ROWS(F$1:F493)-1,D$1:D$1001,1)+1),ROWS(F$1:F493)-INDEX(D$1:D$1001,MATCH(ROWS(F$1:F493)-1,D$1:D$1001,1)),1)</f>
        <v>A</v>
      </c>
    </row>
    <row r="494" spans="1:6" ht="12.75">
      <c r="A494" s="1" t="s">
        <v>30</v>
      </c>
      <c r="B494" s="1" t="str">
        <f t="shared" si="388"/>
        <v>A</v>
      </c>
      <c r="C494" s="1">
        <f t="shared" si="389"/>
        <v>1</v>
      </c>
      <c r="D494" s="1">
        <f>SUM(C$2:C494)</f>
        <v>492</v>
      </c>
      <c r="E494" s="1">
        <f>ROWS(E$2:E494)</f>
        <v>493</v>
      </c>
      <c r="F494" s="1" t="str">
        <f>MID(INDEX(B$1:B$1000,MATCH(ROWS(F$1:F494)-1,D$1:D$1001,1)+1),ROWS(F$1:F494)-INDEX(D$1:D$1001,MATCH(ROWS(F$1:F494)-1,D$1:D$1001,1)),1)</f>
        <v>E</v>
      </c>
    </row>
    <row r="495" spans="1:6" ht="12.75">
      <c r="A495" s="1" t="s">
        <v>30</v>
      </c>
      <c r="B495" s="1" t="str">
        <f t="shared" si="388"/>
        <v>A</v>
      </c>
      <c r="C495" s="1">
        <f t="shared" si="389"/>
        <v>1</v>
      </c>
      <c r="D495" s="1">
        <f>SUM(C$2:C495)</f>
        <v>493</v>
      </c>
      <c r="E495" s="1">
        <f>ROWS(E$2:E495)</f>
        <v>494</v>
      </c>
      <c r="F495" s="1" t="str">
        <f>MID(INDEX(B$1:B$1000,MATCH(ROWS(F$1:F495)-1,D$1:D$1001,1)+1),ROWS(F$1:F495)-INDEX(D$1:D$1001,MATCH(ROWS(F$1:F495)-1,D$1:D$1001,1)),1)</f>
        <v>E</v>
      </c>
    </row>
    <row r="496" spans="1:6" ht="12.75">
      <c r="A496" s="1" t="s">
        <v>31</v>
      </c>
      <c r="B496" s="1" t="str">
        <f t="shared" si="388"/>
        <v>E</v>
      </c>
      <c r="C496" s="1">
        <f t="shared" si="389"/>
        <v>1</v>
      </c>
      <c r="D496" s="1">
        <f>SUM(C$2:C496)</f>
        <v>494</v>
      </c>
      <c r="E496" s="1">
        <f>ROWS(E$2:E496)</f>
        <v>495</v>
      </c>
      <c r="F496" s="1" t="str">
        <f>MID(INDEX(B$1:B$1000,MATCH(ROWS(F$1:F496)-1,D$1:D$1001,1)+1),ROWS(F$1:F496)-INDEX(D$1:D$1001,MATCH(ROWS(F$1:F496)-1,D$1:D$1001,1)),1)</f>
        <v>E</v>
      </c>
    </row>
    <row r="497" spans="1:6" ht="12.75">
      <c r="A497" s="1" t="s">
        <v>31</v>
      </c>
      <c r="B497" s="1" t="str">
        <f t="shared" si="388"/>
        <v>E</v>
      </c>
      <c r="C497" s="1">
        <f t="shared" si="389"/>
        <v>1</v>
      </c>
      <c r="D497" s="1">
        <f>SUM(C$2:C497)</f>
        <v>495</v>
      </c>
      <c r="E497" s="1">
        <f>ROWS(E$2:E497)</f>
        <v>496</v>
      </c>
      <c r="F497" s="1" t="str">
        <f>MID(INDEX(B$1:B$1000,MATCH(ROWS(F$1:F497)-1,D$1:D$1001,1)+1),ROWS(F$1:F497)-INDEX(D$1:D$1001,MATCH(ROWS(F$1:F497)-1,D$1:D$1001,1)),1)</f>
        <v>E</v>
      </c>
    </row>
    <row r="498" spans="1:6" ht="12.75">
      <c r="A498" s="1" t="s">
        <v>31</v>
      </c>
      <c r="B498" s="1" t="str">
        <f t="shared" si="388"/>
        <v>E</v>
      </c>
      <c r="C498" s="1">
        <f t="shared" si="389"/>
        <v>1</v>
      </c>
      <c r="D498" s="1">
        <f>SUM(C$2:C498)</f>
        <v>496</v>
      </c>
      <c r="E498" s="1">
        <f>ROWS(E$2:E498)</f>
        <v>497</v>
      </c>
      <c r="F498" s="1" t="str">
        <f>MID(INDEX(B$1:B$1000,MATCH(ROWS(F$1:F498)-1,D$1:D$1001,1)+1),ROWS(F$1:F498)-INDEX(D$1:D$1001,MATCH(ROWS(F$1:F498)-1,D$1:D$1001,1)),1)</f>
        <v>A</v>
      </c>
    </row>
    <row r="499" spans="1:6" ht="12.75">
      <c r="A499" s="1" t="s">
        <v>31</v>
      </c>
      <c r="B499" s="1" t="str">
        <f t="shared" si="388"/>
        <v>E</v>
      </c>
      <c r="C499" s="1">
        <f t="shared" si="389"/>
        <v>1</v>
      </c>
      <c r="D499" s="1">
        <f>SUM(C$2:C499)</f>
        <v>497</v>
      </c>
      <c r="E499" s="1">
        <f>ROWS(E$2:E499)</f>
        <v>498</v>
      </c>
      <c r="F499" s="1" t="str">
        <f>MID(INDEX(B$1:B$1000,MATCH(ROWS(F$1:F499)-1,D$1:D$1001,1)+1),ROWS(F$1:F499)-INDEX(D$1:D$1001,MATCH(ROWS(F$1:F499)-1,D$1:D$1001,1)),1)</f>
        <v>A</v>
      </c>
    </row>
    <row r="500" spans="1:6" ht="12.75">
      <c r="A500" s="1" t="s">
        <v>30</v>
      </c>
      <c r="B500" s="1" t="str">
        <f t="shared" si="388"/>
        <v>A</v>
      </c>
      <c r="C500" s="1">
        <f t="shared" si="389"/>
        <v>1</v>
      </c>
      <c r="D500" s="1">
        <f>SUM(C$2:C500)</f>
        <v>498</v>
      </c>
      <c r="E500" s="1">
        <f>ROWS(E$2:E500)</f>
        <v>499</v>
      </c>
      <c r="F500" s="1" t="str">
        <f>MID(INDEX(B$1:B$1000,MATCH(ROWS(F$1:F500)-1,D$1:D$1001,1)+1),ROWS(F$1:F500)-INDEX(D$1:D$1001,MATCH(ROWS(F$1:F500)-1,D$1:D$1001,1)),1)</f>
        <v>K</v>
      </c>
    </row>
    <row r="501" spans="1:6" ht="12.75">
      <c r="A501" s="1" t="s">
        <v>30</v>
      </c>
      <c r="B501" s="1" t="str">
        <f t="shared" si="388"/>
        <v>A</v>
      </c>
      <c r="C501" s="1">
        <f t="shared" si="389"/>
        <v>1</v>
      </c>
      <c r="D501" s="1">
        <f>SUM(C$2:C501)</f>
        <v>499</v>
      </c>
      <c r="E501" s="1">
        <f>ROWS(E$2:E501)</f>
        <v>500</v>
      </c>
      <c r="F501" s="1" t="str">
        <f>MID(INDEX(B$1:B$1000,MATCH(ROWS(F$1:F501)-1,D$1:D$1001,1)+1),ROWS(F$1:F501)-INDEX(D$1:D$1001,MATCH(ROWS(F$1:F501)-1,D$1:D$1001,1)),1)</f>
        <v>E</v>
      </c>
    </row>
    <row r="502" spans="1:6" ht="12.75">
      <c r="A502" s="1" t="s">
        <v>41</v>
      </c>
      <c r="B502" s="1" t="str">
        <f t="shared" si="388"/>
        <v>K</v>
      </c>
      <c r="C502" s="1">
        <f t="shared" si="389"/>
        <v>1</v>
      </c>
      <c r="D502" s="1">
        <f>SUM(C$2:C502)</f>
        <v>500</v>
      </c>
      <c r="E502" s="1">
        <f>ROWS(E$2:E502)</f>
        <v>501</v>
      </c>
      <c r="F502" s="1" t="str">
        <f>MID(INDEX(B$1:B$1000,MATCH(ROWS(F$1:F502)-1,D$1:D$1001,1)+1),ROWS(F$1:F502)-INDEX(D$1:D$1001,MATCH(ROWS(F$1:F502)-1,D$1:D$1001,1)),1)</f>
        <v>E</v>
      </c>
    </row>
    <row r="503" spans="1:6" ht="12.75">
      <c r="A503" s="1" t="s">
        <v>31</v>
      </c>
      <c r="B503" s="1" t="str">
        <f t="shared" si="388"/>
        <v>E</v>
      </c>
      <c r="C503" s="1">
        <f t="shared" si="389"/>
        <v>1</v>
      </c>
      <c r="D503" s="1">
        <f>SUM(C$2:C503)</f>
        <v>501</v>
      </c>
      <c r="E503" s="1">
        <f>ROWS(E$2:E503)</f>
        <v>502</v>
      </c>
      <c r="F503" s="1" t="str">
        <f>MID(INDEX(B$1:B$1000,MATCH(ROWS(F$1:F503)-1,D$1:D$1001,1)+1),ROWS(F$1:F503)-INDEX(D$1:D$1001,MATCH(ROWS(F$1:F503)-1,D$1:D$1001,1)),1)</f>
        <v>S</v>
      </c>
    </row>
    <row r="504" spans="1:6" ht="12.75">
      <c r="A504" s="1" t="s">
        <v>31</v>
      </c>
      <c r="B504" s="1" t="str">
        <f t="shared" si="388"/>
        <v>E</v>
      </c>
      <c r="C504" s="1">
        <f t="shared" si="389"/>
        <v>1</v>
      </c>
      <c r="D504" s="1">
        <f>SUM(C$2:C504)</f>
        <v>502</v>
      </c>
      <c r="E504" s="1">
        <f>ROWS(E$2:E504)</f>
        <v>503</v>
      </c>
      <c r="F504" s="1" t="str">
        <f>MID(INDEX(B$1:B$1000,MATCH(ROWS(F$1:F504)-1,D$1:D$1001,1)+1),ROWS(F$1:F504)-INDEX(D$1:D$1001,MATCH(ROWS(F$1:F504)-1,D$1:D$1001,1)),1)</f>
        <v>E</v>
      </c>
    </row>
    <row r="505" spans="1:6" ht="12.75">
      <c r="A505" s="1" t="s">
        <v>29</v>
      </c>
      <c r="B505" s="1" t="str">
        <f t="shared" si="388"/>
        <v>S</v>
      </c>
      <c r="C505" s="1">
        <f t="shared" si="389"/>
        <v>1</v>
      </c>
      <c r="D505" s="1">
        <f>SUM(C$2:C505)</f>
        <v>503</v>
      </c>
      <c r="E505" s="1">
        <f>ROWS(E$2:E505)</f>
        <v>504</v>
      </c>
      <c r="F505" s="1" t="str">
        <f>MID(INDEX(B$1:B$1000,MATCH(ROWS(F$1:F505)-1,D$1:D$1001,1)+1),ROWS(F$1:F505)-INDEX(D$1:D$1001,MATCH(ROWS(F$1:F505)-1,D$1:D$1001,1)),1)</f>
        <v>E</v>
      </c>
    </row>
    <row r="506" spans="1:6" ht="12.75">
      <c r="A506" s="1" t="s">
        <v>31</v>
      </c>
      <c r="B506" s="1" t="str">
        <f t="shared" si="388"/>
        <v>E</v>
      </c>
      <c r="C506" s="1">
        <f t="shared" si="389"/>
        <v>1</v>
      </c>
      <c r="D506" s="1">
        <f>SUM(C$2:C506)</f>
        <v>504</v>
      </c>
      <c r="E506" s="1">
        <f>ROWS(E$2:E506)</f>
        <v>505</v>
      </c>
      <c r="F506" s="1" t="str">
        <f>MID(INDEX(B$1:B$1000,MATCH(ROWS(F$1:F506)-1,D$1:D$1001,1)+1),ROWS(F$1:F506)-INDEX(D$1:D$1001,MATCH(ROWS(F$1:F506)-1,D$1:D$1001,1)),1)</f>
        <v>A</v>
      </c>
    </row>
    <row r="507" spans="1:6" ht="12.75">
      <c r="A507" s="1" t="s">
        <v>31</v>
      </c>
      <c r="B507" s="1" t="str">
        <f t="shared" si="388"/>
        <v>E</v>
      </c>
      <c r="C507" s="1">
        <f t="shared" si="389"/>
        <v>1</v>
      </c>
      <c r="D507" s="1">
        <f>SUM(C$2:C507)</f>
        <v>505</v>
      </c>
      <c r="E507" s="1">
        <f>ROWS(E$2:E507)</f>
        <v>506</v>
      </c>
      <c r="F507" s="1" t="str">
        <f>MID(INDEX(B$1:B$1000,MATCH(ROWS(F$1:F507)-1,D$1:D$1001,1)+1),ROWS(F$1:F507)-INDEX(D$1:D$1001,MATCH(ROWS(F$1:F507)-1,D$1:D$1001,1)),1)</f>
        <v>K</v>
      </c>
    </row>
    <row r="508" spans="1:6" ht="12.75">
      <c r="A508" s="1" t="s">
        <v>30</v>
      </c>
      <c r="B508" s="1" t="str">
        <f t="shared" si="388"/>
        <v>A</v>
      </c>
      <c r="C508" s="1">
        <f t="shared" si="389"/>
        <v>1</v>
      </c>
      <c r="D508" s="1">
        <f>SUM(C$2:C508)</f>
        <v>506</v>
      </c>
      <c r="E508" s="1">
        <f>ROWS(E$2:E508)</f>
        <v>507</v>
      </c>
      <c r="F508" s="1" t="str">
        <f>MID(INDEX(B$1:B$1000,MATCH(ROWS(F$1:F508)-1,D$1:D$1001,1)+1),ROWS(F$1:F508)-INDEX(D$1:D$1001,MATCH(ROWS(F$1:F508)-1,D$1:D$1001,1)),1)</f>
        <v>E</v>
      </c>
    </row>
    <row r="509" spans="1:6" ht="12.75">
      <c r="A509" s="1" t="s">
        <v>41</v>
      </c>
      <c r="B509" s="1" t="str">
        <f t="shared" si="388"/>
        <v>K</v>
      </c>
      <c r="C509" s="1">
        <f t="shared" si="389"/>
        <v>1</v>
      </c>
      <c r="D509" s="1">
        <f>SUM(C$2:C509)</f>
        <v>507</v>
      </c>
      <c r="E509" s="1">
        <f>ROWS(E$2:E509)</f>
        <v>508</v>
      </c>
      <c r="F509" s="1" t="str">
        <f>MID(INDEX(B$1:B$1000,MATCH(ROWS(F$1:F509)-1,D$1:D$1001,1)+1),ROWS(F$1:F509)-INDEX(D$1:D$1001,MATCH(ROWS(F$1:F509)-1,D$1:D$1001,1)),1)</f>
        <v>E</v>
      </c>
    </row>
    <row r="510" spans="1:6" ht="12.75">
      <c r="A510" s="1" t="s">
        <v>31</v>
      </c>
      <c r="B510" s="1" t="str">
        <f t="shared" si="388"/>
        <v>E</v>
      </c>
      <c r="C510" s="1">
        <f t="shared" si="389"/>
        <v>1</v>
      </c>
      <c r="D510" s="1">
        <f>SUM(C$2:C510)</f>
        <v>508</v>
      </c>
      <c r="E510" s="1">
        <f>ROWS(E$2:E510)</f>
        <v>509</v>
      </c>
      <c r="F510" s="1" t="str">
        <f>MID(INDEX(B$1:B$1000,MATCH(ROWS(F$1:F510)-1,D$1:D$1001,1)+1),ROWS(F$1:F510)-INDEX(D$1:D$1001,MATCH(ROWS(F$1:F510)-1,D$1:D$1001,1)),1)</f>
        <v>E</v>
      </c>
    </row>
    <row r="511" spans="1:6" ht="12.75">
      <c r="A511" s="1" t="s">
        <v>31</v>
      </c>
      <c r="B511" s="1" t="str">
        <f t="shared" si="388"/>
        <v>E</v>
      </c>
      <c r="C511" s="1">
        <f t="shared" si="389"/>
        <v>1</v>
      </c>
      <c r="D511" s="1">
        <f>SUM(C$2:C511)</f>
        <v>509</v>
      </c>
      <c r="E511" s="1">
        <f>ROWS(E$2:E511)</f>
        <v>510</v>
      </c>
      <c r="F511" s="1" t="str">
        <f>MID(INDEX(B$1:B$1000,MATCH(ROWS(F$1:F511)-1,D$1:D$1001,1)+1),ROWS(F$1:F511)-INDEX(D$1:D$1001,MATCH(ROWS(F$1:F511)-1,D$1:D$1001,1)),1)</f>
        <v>E</v>
      </c>
    </row>
    <row r="512" spans="1:6" ht="12.75">
      <c r="A512" s="1" t="s">
        <v>31</v>
      </c>
      <c r="B512" s="1" t="str">
        <f t="shared" si="388"/>
        <v>E</v>
      </c>
      <c r="C512" s="1">
        <f t="shared" si="389"/>
        <v>1</v>
      </c>
      <c r="D512" s="1">
        <f>SUM(C$2:C512)</f>
        <v>510</v>
      </c>
      <c r="E512" s="1">
        <f>ROWS(E$2:E512)</f>
        <v>511</v>
      </c>
      <c r="F512" s="1" t="str">
        <f>MID(INDEX(B$1:B$1000,MATCH(ROWS(F$1:F512)-1,D$1:D$1001,1)+1),ROWS(F$1:F512)-INDEX(D$1:D$1001,MATCH(ROWS(F$1:F512)-1,D$1:D$1001,1)),1)</f>
        <v>G</v>
      </c>
    </row>
    <row r="513" spans="1:6" ht="12.75">
      <c r="A513" s="1" t="s">
        <v>31</v>
      </c>
      <c r="B513" s="1" t="str">
        <f t="shared" si="388"/>
        <v>E</v>
      </c>
      <c r="C513" s="1">
        <f t="shared" si="389"/>
        <v>1</v>
      </c>
      <c r="D513" s="1">
        <f>SUM(C$2:C513)</f>
        <v>511</v>
      </c>
      <c r="E513" s="1">
        <f>ROWS(E$2:E513)</f>
        <v>512</v>
      </c>
      <c r="F513" s="1" t="str">
        <f>MID(INDEX(B$1:B$1000,MATCH(ROWS(F$1:F513)-1,D$1:D$1001,1)+1),ROWS(F$1:F513)-INDEX(D$1:D$1001,MATCH(ROWS(F$1:F513)-1,D$1:D$1001,1)),1)</f>
        <v>G</v>
      </c>
    </row>
    <row r="514" spans="1:6" ht="12.75">
      <c r="A514" s="1" t="s">
        <v>37</v>
      </c>
      <c r="B514" s="1" t="str">
        <f aca="true" t="shared" si="392" ref="B514:B546">SUBSTITUTE($A514," ","")</f>
        <v>G</v>
      </c>
      <c r="C514" s="1">
        <f t="shared" si="389"/>
        <v>1</v>
      </c>
      <c r="D514" s="1">
        <f>SUM(C$2:C514)</f>
        <v>512</v>
      </c>
      <c r="E514" s="1">
        <f>ROWS(E$2:E514)</f>
        <v>513</v>
      </c>
      <c r="F514" s="1" t="str">
        <f>MID(INDEX(B$1:B$1000,MATCH(ROWS(F$1:F514)-1,D$1:D$1001,1)+1),ROWS(F$1:F514)-INDEX(D$1:D$1001,MATCH(ROWS(F$1:F514)-1,D$1:D$1001,1)),1)</f>
        <v>E</v>
      </c>
    </row>
    <row r="515" spans="1:6" ht="12.75">
      <c r="A515" s="1" t="s">
        <v>37</v>
      </c>
      <c r="B515" s="1" t="str">
        <f t="shared" si="392"/>
        <v>G</v>
      </c>
      <c r="C515" s="1">
        <f aca="true" t="shared" si="393" ref="C515:C578">LEN($B515)</f>
        <v>1</v>
      </c>
      <c r="D515" s="1">
        <f>SUM(C$2:C515)</f>
        <v>513</v>
      </c>
      <c r="E515" s="1">
        <f>ROWS(E$2:E515)</f>
        <v>514</v>
      </c>
      <c r="F515" s="1" t="str">
        <f>MID(INDEX(B$1:B$1000,MATCH(ROWS(F$1:F515)-1,D$1:D$1001,1)+1),ROWS(F$1:F515)-INDEX(D$1:D$1001,MATCH(ROWS(F$1:F515)-1,D$1:D$1001,1)),1)</f>
        <v>G</v>
      </c>
    </row>
    <row r="516" spans="1:6" ht="12.75">
      <c r="A516" s="1" t="s">
        <v>31</v>
      </c>
      <c r="B516" s="1" t="str">
        <f t="shared" si="392"/>
        <v>E</v>
      </c>
      <c r="C516" s="1">
        <f t="shared" si="393"/>
        <v>1</v>
      </c>
      <c r="D516" s="1">
        <f>SUM(C$2:C516)</f>
        <v>514</v>
      </c>
      <c r="E516" s="1">
        <f>ROWS(E$2:E516)</f>
        <v>515</v>
      </c>
      <c r="F516" s="1" t="str">
        <f>MID(INDEX(B$1:B$1000,MATCH(ROWS(F$1:F516)-1,D$1:D$1001,1)+1),ROWS(F$1:F516)-INDEX(D$1:D$1001,MATCH(ROWS(F$1:F516)-1,D$1:D$1001,1)),1)</f>
        <v>E</v>
      </c>
    </row>
    <row r="517" spans="1:6" ht="12.75">
      <c r="A517" s="1" t="s">
        <v>37</v>
      </c>
      <c r="B517" s="1" t="str">
        <f t="shared" si="392"/>
        <v>G</v>
      </c>
      <c r="C517" s="1">
        <f t="shared" si="393"/>
        <v>1</v>
      </c>
      <c r="D517" s="1">
        <f>SUM(C$2:C517)</f>
        <v>515</v>
      </c>
      <c r="E517" s="1">
        <f>ROWS(E$2:E517)</f>
        <v>516</v>
      </c>
      <c r="F517" s="1" t="str">
        <f>MID(INDEX(B$1:B$1000,MATCH(ROWS(F$1:F517)-1,D$1:D$1001,1)+1),ROWS(F$1:F517)-INDEX(D$1:D$1001,MATCH(ROWS(F$1:F517)-1,D$1:D$1001,1)),1)</f>
        <v>E</v>
      </c>
    </row>
    <row r="518" spans="1:6" ht="12.75">
      <c r="A518" s="1" t="s">
        <v>31</v>
      </c>
      <c r="B518" s="1" t="str">
        <f t="shared" si="392"/>
        <v>E</v>
      </c>
      <c r="C518" s="1">
        <f t="shared" si="393"/>
        <v>1</v>
      </c>
      <c r="D518" s="1">
        <f>SUM(C$2:C518)</f>
        <v>516</v>
      </c>
      <c r="E518" s="1">
        <f>ROWS(E$2:E518)</f>
        <v>517</v>
      </c>
      <c r="F518" s="1" t="str">
        <f>MID(INDEX(B$1:B$1000,MATCH(ROWS(F$1:F518)-1,D$1:D$1001,1)+1),ROWS(F$1:F518)-INDEX(D$1:D$1001,MATCH(ROWS(F$1:F518)-1,D$1:D$1001,1)),1)</f>
        <v>G</v>
      </c>
    </row>
    <row r="519" spans="1:6" ht="12.75">
      <c r="A519" s="1" t="s">
        <v>31</v>
      </c>
      <c r="B519" s="1" t="str">
        <f t="shared" si="392"/>
        <v>E</v>
      </c>
      <c r="C519" s="1">
        <f t="shared" si="393"/>
        <v>1</v>
      </c>
      <c r="D519" s="1">
        <f>SUM(C$2:C519)</f>
        <v>517</v>
      </c>
      <c r="E519" s="1">
        <f>ROWS(E$2:E519)</f>
        <v>518</v>
      </c>
      <c r="F519" s="1" t="str">
        <f>MID(INDEX(B$1:B$1000,MATCH(ROWS(F$1:F519)-1,D$1:D$1001,1)+1),ROWS(F$1:F519)-INDEX(D$1:D$1001,MATCH(ROWS(F$1:F519)-1,D$1:D$1001,1)),1)</f>
        <v>E</v>
      </c>
    </row>
    <row r="520" spans="1:6" ht="12.75">
      <c r="A520" s="1" t="s">
        <v>37</v>
      </c>
      <c r="B520" s="1" t="str">
        <f t="shared" si="392"/>
        <v>G</v>
      </c>
      <c r="C520" s="1">
        <f t="shared" si="393"/>
        <v>1</v>
      </c>
      <c r="D520" s="1">
        <f>SUM(C$2:C520)</f>
        <v>518</v>
      </c>
      <c r="E520" s="1">
        <f>ROWS(E$2:E520)</f>
        <v>519</v>
      </c>
      <c r="F520" s="1" t="str">
        <f>MID(INDEX(B$1:B$1000,MATCH(ROWS(F$1:F520)-1,D$1:D$1001,1)+1),ROWS(F$1:F520)-INDEX(D$1:D$1001,MATCH(ROWS(F$1:F520)-1,D$1:D$1001,1)),1)</f>
        <v>E</v>
      </c>
    </row>
    <row r="521" spans="1:6" ht="12.75">
      <c r="A521" s="1" t="s">
        <v>31</v>
      </c>
      <c r="B521" s="1" t="str">
        <f t="shared" si="392"/>
        <v>E</v>
      </c>
      <c r="C521" s="1">
        <f t="shared" si="393"/>
        <v>1</v>
      </c>
      <c r="D521" s="1">
        <f>SUM(C$2:C521)</f>
        <v>519</v>
      </c>
      <c r="E521" s="1">
        <f>ROWS(E$2:E521)</f>
        <v>520</v>
      </c>
      <c r="F521" s="1" t="str">
        <f>MID(INDEX(B$1:B$1000,MATCH(ROWS(F$1:F521)-1,D$1:D$1001,1)+1),ROWS(F$1:F521)-INDEX(D$1:D$1001,MATCH(ROWS(F$1:F521)-1,D$1:D$1001,1)),1)</f>
        <v>T</v>
      </c>
    </row>
    <row r="522" spans="1:6" ht="12.75">
      <c r="A522" s="1" t="s">
        <v>31</v>
      </c>
      <c r="B522" s="1" t="str">
        <f t="shared" si="392"/>
        <v>E</v>
      </c>
      <c r="C522" s="1">
        <f t="shared" si="393"/>
        <v>1</v>
      </c>
      <c r="D522" s="1">
        <f>SUM(C$2:C522)</f>
        <v>520</v>
      </c>
      <c r="E522" s="1">
        <f>ROWS(E$2:E522)</f>
        <v>521</v>
      </c>
      <c r="F522" s="1" t="str">
        <f>MID(INDEX(B$1:B$1000,MATCH(ROWS(F$1:F522)-1,D$1:D$1001,1)+1),ROWS(F$1:F522)-INDEX(D$1:D$1001,MATCH(ROWS(F$1:F522)-1,D$1:D$1001,1)),1)</f>
        <v>K</v>
      </c>
    </row>
    <row r="523" spans="1:6" ht="12.75">
      <c r="A523" s="1" t="s">
        <v>44</v>
      </c>
      <c r="B523" s="1" t="str">
        <f t="shared" si="392"/>
        <v>T</v>
      </c>
      <c r="C523" s="1">
        <f t="shared" si="393"/>
        <v>1</v>
      </c>
      <c r="D523" s="1">
        <f>SUM(C$2:C523)</f>
        <v>521</v>
      </c>
      <c r="E523" s="1">
        <f>ROWS(E$2:E523)</f>
        <v>522</v>
      </c>
      <c r="F523" s="1" t="str">
        <f>MID(INDEX(B$1:B$1000,MATCH(ROWS(F$1:F523)-1,D$1:D$1001,1)+1),ROWS(F$1:F523)-INDEX(D$1:D$1001,MATCH(ROWS(F$1:F523)-1,D$1:D$1001,1)),1)</f>
        <v>E</v>
      </c>
    </row>
    <row r="524" spans="1:6" ht="12.75">
      <c r="A524" s="1" t="s">
        <v>41</v>
      </c>
      <c r="B524" s="1" t="str">
        <f t="shared" si="392"/>
        <v>K</v>
      </c>
      <c r="C524" s="1">
        <f t="shared" si="393"/>
        <v>1</v>
      </c>
      <c r="D524" s="1">
        <f>SUM(C$2:C524)</f>
        <v>522</v>
      </c>
      <c r="E524" s="1">
        <f>ROWS(E$2:E524)</f>
        <v>523</v>
      </c>
      <c r="F524" s="1" t="str">
        <f>MID(INDEX(B$1:B$1000,MATCH(ROWS(F$1:F524)-1,D$1:D$1001,1)+1),ROWS(F$1:F524)-INDEX(D$1:D$1001,MATCH(ROWS(F$1:F524)-1,D$1:D$1001,1)),1)</f>
        <v>A</v>
      </c>
    </row>
    <row r="525" spans="1:6" ht="12.75">
      <c r="A525" s="1" t="s">
        <v>31</v>
      </c>
      <c r="B525" s="1" t="str">
        <f t="shared" si="392"/>
        <v>E</v>
      </c>
      <c r="C525" s="1">
        <f t="shared" si="393"/>
        <v>1</v>
      </c>
      <c r="D525" s="1">
        <f>SUM(C$2:C525)</f>
        <v>523</v>
      </c>
      <c r="E525" s="1">
        <f>ROWS(E$2:E525)</f>
        <v>524</v>
      </c>
      <c r="F525" s="1" t="str">
        <f>MID(INDEX(B$1:B$1000,MATCH(ROWS(F$1:F525)-1,D$1:D$1001,1)+1),ROWS(F$1:F525)-INDEX(D$1:D$1001,MATCH(ROWS(F$1:F525)-1,D$1:D$1001,1)),1)</f>
        <v>E</v>
      </c>
    </row>
    <row r="526" spans="1:6" ht="12.75">
      <c r="A526" s="1" t="s">
        <v>30</v>
      </c>
      <c r="B526" s="1" t="str">
        <f t="shared" si="392"/>
        <v>A</v>
      </c>
      <c r="C526" s="1">
        <f t="shared" si="393"/>
        <v>1</v>
      </c>
      <c r="D526" s="1">
        <f>SUM(C$2:C526)</f>
        <v>524</v>
      </c>
      <c r="E526" s="1">
        <f>ROWS(E$2:E526)</f>
        <v>525</v>
      </c>
      <c r="F526" s="1" t="str">
        <f>MID(INDEX(B$1:B$1000,MATCH(ROWS(F$1:F526)-1,D$1:D$1001,1)+1),ROWS(F$1:F526)-INDEX(D$1:D$1001,MATCH(ROWS(F$1:F526)-1,D$1:D$1001,1)),1)</f>
        <v>E</v>
      </c>
    </row>
    <row r="527" spans="1:6" ht="12.75">
      <c r="A527" s="1" t="s">
        <v>31</v>
      </c>
      <c r="B527" s="1" t="str">
        <f t="shared" si="392"/>
        <v>E</v>
      </c>
      <c r="C527" s="1">
        <f t="shared" si="393"/>
        <v>1</v>
      </c>
      <c r="D527" s="1">
        <f>SUM(C$2:C527)</f>
        <v>525</v>
      </c>
      <c r="E527" s="1">
        <f>ROWS(E$2:E527)</f>
        <v>526</v>
      </c>
      <c r="F527" s="1" t="str">
        <f>MID(INDEX(B$1:B$1000,MATCH(ROWS(F$1:F527)-1,D$1:D$1001,1)+1),ROWS(F$1:F527)-INDEX(D$1:D$1001,MATCH(ROWS(F$1:F527)-1,D$1:D$1001,1)),1)</f>
        <v>E</v>
      </c>
    </row>
    <row r="528" spans="1:6" ht="12.75">
      <c r="A528" s="1" t="s">
        <v>31</v>
      </c>
      <c r="B528" s="1" t="str">
        <f t="shared" si="392"/>
        <v>E</v>
      </c>
      <c r="C528" s="1">
        <f t="shared" si="393"/>
        <v>1</v>
      </c>
      <c r="D528" s="1">
        <f>SUM(C$2:C528)</f>
        <v>526</v>
      </c>
      <c r="E528" s="1">
        <f>ROWS(E$2:E528)</f>
        <v>527</v>
      </c>
      <c r="F528" s="1" t="str">
        <f>MID(INDEX(B$1:B$1000,MATCH(ROWS(F$1:F528)-1,D$1:D$1001,1)+1),ROWS(F$1:F528)-INDEX(D$1:D$1001,MATCH(ROWS(F$1:F528)-1,D$1:D$1001,1)),1)</f>
        <v>E</v>
      </c>
    </row>
    <row r="529" spans="1:6" ht="12.75">
      <c r="A529" s="1" t="s">
        <v>31</v>
      </c>
      <c r="B529" s="1" t="str">
        <f t="shared" si="392"/>
        <v>E</v>
      </c>
      <c r="C529" s="1">
        <f t="shared" si="393"/>
        <v>1</v>
      </c>
      <c r="D529" s="1">
        <f>SUM(C$2:C529)</f>
        <v>527</v>
      </c>
      <c r="E529" s="1">
        <f>ROWS(E$2:E529)</f>
        <v>528</v>
      </c>
      <c r="F529" s="1" t="str">
        <f>MID(INDEX(B$1:B$1000,MATCH(ROWS(F$1:F529)-1,D$1:D$1001,1)+1),ROWS(F$1:F529)-INDEX(D$1:D$1001,MATCH(ROWS(F$1:F529)-1,D$1:D$1001,1)),1)</f>
        <v>K</v>
      </c>
    </row>
    <row r="530" spans="1:6" ht="12.75">
      <c r="A530" s="1" t="s">
        <v>31</v>
      </c>
      <c r="B530" s="1" t="str">
        <f t="shared" si="392"/>
        <v>E</v>
      </c>
      <c r="C530" s="1">
        <f t="shared" si="393"/>
        <v>1</v>
      </c>
      <c r="D530" s="1">
        <f>SUM(C$2:C530)</f>
        <v>528</v>
      </c>
      <c r="E530" s="1">
        <f>ROWS(E$2:E530)</f>
        <v>529</v>
      </c>
      <c r="F530" s="1" t="str">
        <f>MID(INDEX(B$1:B$1000,MATCH(ROWS(F$1:F530)-1,D$1:D$1001,1)+1),ROWS(F$1:F530)-INDEX(D$1:D$1001,MATCH(ROWS(F$1:F530)-1,D$1:D$1001,1)),1)</f>
        <v>K</v>
      </c>
    </row>
    <row r="531" spans="1:6" ht="12.75">
      <c r="A531" s="1" t="s">
        <v>41</v>
      </c>
      <c r="B531" s="1" t="str">
        <f t="shared" si="392"/>
        <v>K</v>
      </c>
      <c r="C531" s="1">
        <f t="shared" si="393"/>
        <v>1</v>
      </c>
      <c r="D531" s="1">
        <f>SUM(C$2:C531)</f>
        <v>529</v>
      </c>
      <c r="E531" s="1">
        <f>ROWS(E$2:E531)</f>
        <v>530</v>
      </c>
      <c r="F531" s="1" t="str">
        <f>MID(INDEX(B$1:B$1000,MATCH(ROWS(F$1:F531)-1,D$1:D$1001,1)+1),ROWS(F$1:F531)-INDEX(D$1:D$1001,MATCH(ROWS(F$1:F531)-1,D$1:D$1001,1)),1)</f>
        <v>V</v>
      </c>
    </row>
    <row r="532" spans="1:6" ht="12.75">
      <c r="A532" s="1" t="s">
        <v>41</v>
      </c>
      <c r="B532" s="1" t="str">
        <f t="shared" si="392"/>
        <v>K</v>
      </c>
      <c r="C532" s="1">
        <f t="shared" si="393"/>
        <v>1</v>
      </c>
      <c r="D532" s="1">
        <f>SUM(C$2:C532)</f>
        <v>530</v>
      </c>
      <c r="E532" s="1">
        <f>ROWS(E$2:E532)</f>
        <v>531</v>
      </c>
      <c r="F532" s="1" t="str">
        <f>MID(INDEX(B$1:B$1000,MATCH(ROWS(F$1:F532)-1,D$1:D$1001,1)+1),ROWS(F$1:F532)-INDEX(D$1:D$1001,MATCH(ROWS(F$1:F532)-1,D$1:D$1001,1)),1)</f>
        <v>E</v>
      </c>
    </row>
    <row r="533" spans="1:6" ht="12.75">
      <c r="A533" s="1" t="s">
        <v>45</v>
      </c>
      <c r="B533" s="1" t="str">
        <f t="shared" si="392"/>
        <v>V</v>
      </c>
      <c r="C533" s="1">
        <f t="shared" si="393"/>
        <v>1</v>
      </c>
      <c r="D533" s="1">
        <f>SUM(C$2:C533)</f>
        <v>531</v>
      </c>
      <c r="E533" s="1">
        <f>ROWS(E$2:E533)</f>
        <v>532</v>
      </c>
      <c r="F533" s="1" t="str">
        <f>MID(INDEX(B$1:B$1000,MATCH(ROWS(F$1:F533)-1,D$1:D$1001,1)+1),ROWS(F$1:F533)-INDEX(D$1:D$1001,MATCH(ROWS(F$1:F533)-1,D$1:D$1001,1)),1)</f>
        <v>G</v>
      </c>
    </row>
    <row r="534" spans="1:6" ht="12.75">
      <c r="A534" s="1" t="s">
        <v>31</v>
      </c>
      <c r="B534" s="1" t="str">
        <f t="shared" si="392"/>
        <v>E</v>
      </c>
      <c r="C534" s="1">
        <f t="shared" si="393"/>
        <v>1</v>
      </c>
      <c r="D534" s="1">
        <f>SUM(C$2:C534)</f>
        <v>532</v>
      </c>
      <c r="E534" s="1">
        <f>ROWS(E$2:E534)</f>
        <v>533</v>
      </c>
      <c r="F534" s="1" t="str">
        <f>MID(INDEX(B$1:B$1000,MATCH(ROWS(F$1:F534)-1,D$1:D$1001,1)+1),ROWS(F$1:F534)-INDEX(D$1:D$1001,MATCH(ROWS(F$1:F534)-1,D$1:D$1001,1)),1)</f>
        <v>A</v>
      </c>
    </row>
    <row r="535" spans="1:6" ht="12.75">
      <c r="A535" s="1" t="s">
        <v>37</v>
      </c>
      <c r="B535" s="1" t="str">
        <f t="shared" si="392"/>
        <v>G</v>
      </c>
      <c r="C535" s="1">
        <f t="shared" si="393"/>
        <v>1</v>
      </c>
      <c r="D535" s="1">
        <f>SUM(C$2:C535)</f>
        <v>533</v>
      </c>
      <c r="E535" s="1">
        <f>ROWS(E$2:E535)</f>
        <v>534</v>
      </c>
      <c r="F535" s="1" t="str">
        <f>MID(INDEX(B$1:B$1000,MATCH(ROWS(F$1:F535)-1,D$1:D$1001,1)+1),ROWS(F$1:F535)-INDEX(D$1:D$1001,MATCH(ROWS(F$1:F535)-1,D$1:D$1001,1)),1)</f>
        <v>G</v>
      </c>
    </row>
    <row r="536" spans="1:6" ht="12.75">
      <c r="A536" s="1" t="s">
        <v>30</v>
      </c>
      <c r="B536" s="1" t="str">
        <f t="shared" si="392"/>
        <v>A</v>
      </c>
      <c r="C536" s="1">
        <f t="shared" si="393"/>
        <v>1</v>
      </c>
      <c r="D536" s="1">
        <f>SUM(C$2:C536)</f>
        <v>534</v>
      </c>
      <c r="E536" s="1">
        <f>ROWS(E$2:E536)</f>
        <v>535</v>
      </c>
      <c r="F536" s="1" t="str">
        <f>MID(INDEX(B$1:B$1000,MATCH(ROWS(F$1:F536)-1,D$1:D$1001,1)+1),ROWS(F$1:F536)-INDEX(D$1:D$1001,MATCH(ROWS(F$1:F536)-1,D$1:D$1001,1)),1)</f>
        <v>E</v>
      </c>
    </row>
    <row r="537" spans="1:6" ht="12.75">
      <c r="A537" s="1" t="s">
        <v>37</v>
      </c>
      <c r="B537" s="1" t="str">
        <f t="shared" si="392"/>
        <v>G</v>
      </c>
      <c r="C537" s="1">
        <f t="shared" si="393"/>
        <v>1</v>
      </c>
      <c r="D537" s="1">
        <f>SUM(C$2:C537)</f>
        <v>535</v>
      </c>
      <c r="E537" s="1">
        <f>ROWS(E$2:E537)</f>
        <v>536</v>
      </c>
      <c r="F537" s="1" t="str">
        <f>MID(INDEX(B$1:B$1000,MATCH(ROWS(F$1:F537)-1,D$1:D$1001,1)+1),ROWS(F$1:F537)-INDEX(D$1:D$1001,MATCH(ROWS(F$1:F537)-1,D$1:D$1001,1)),1)</f>
        <v>E</v>
      </c>
    </row>
    <row r="538" spans="1:6" ht="12.75">
      <c r="A538" s="1" t="s">
        <v>31</v>
      </c>
      <c r="B538" s="1" t="str">
        <f t="shared" si="392"/>
        <v>E</v>
      </c>
      <c r="C538" s="1">
        <f t="shared" si="393"/>
        <v>1</v>
      </c>
      <c r="D538" s="1">
        <f>SUM(C$2:C538)</f>
        <v>536</v>
      </c>
      <c r="E538" s="1">
        <f>ROWS(E$2:E538)</f>
        <v>537</v>
      </c>
      <c r="F538" s="1" t="str">
        <f>MID(INDEX(B$1:B$1000,MATCH(ROWS(F$1:F538)-1,D$1:D$1001,1)+1),ROWS(F$1:F538)-INDEX(D$1:D$1001,MATCH(ROWS(F$1:F538)-1,D$1:D$1001,1)),1)</f>
        <v>Q</v>
      </c>
    </row>
    <row r="539" spans="1:6" ht="12.75">
      <c r="A539" s="1" t="s">
        <v>31</v>
      </c>
      <c r="B539" s="1" t="str">
        <f t="shared" si="392"/>
        <v>E</v>
      </c>
      <c r="C539" s="1">
        <f t="shared" si="393"/>
        <v>1</v>
      </c>
      <c r="D539" s="1">
        <f>SUM(C$2:C539)</f>
        <v>537</v>
      </c>
      <c r="E539" s="1">
        <f>ROWS(E$2:E539)</f>
        <v>538</v>
      </c>
      <c r="F539" s="1" t="str">
        <f>MID(INDEX(B$1:B$1000,MATCH(ROWS(F$1:F539)-1,D$1:D$1001,1)+1),ROWS(F$1:F539)-INDEX(D$1:D$1001,MATCH(ROWS(F$1:F539)-1,D$1:D$1001,1)),1)</f>
        <v>A</v>
      </c>
    </row>
    <row r="540" spans="1:6" ht="12.75">
      <c r="A540" s="1" t="s">
        <v>35</v>
      </c>
      <c r="B540" s="1" t="str">
        <f t="shared" si="392"/>
        <v>Q</v>
      </c>
      <c r="C540" s="1">
        <f t="shared" si="393"/>
        <v>1</v>
      </c>
      <c r="D540" s="1">
        <f>SUM(C$2:C540)</f>
        <v>538</v>
      </c>
      <c r="E540" s="1">
        <f>ROWS(E$2:E540)</f>
        <v>539</v>
      </c>
      <c r="F540" s="1" t="str">
        <f>MID(INDEX(B$1:B$1000,MATCH(ROWS(F$1:F540)-1,D$1:D$1001,1)+1),ROWS(F$1:F540)-INDEX(D$1:D$1001,MATCH(ROWS(F$1:F540)-1,D$1:D$1001,1)),1)</f>
        <v>A</v>
      </c>
    </row>
    <row r="541" spans="1:6" ht="12.75">
      <c r="A541" s="1" t="s">
        <v>30</v>
      </c>
      <c r="B541" s="1" t="str">
        <f t="shared" si="392"/>
        <v>A</v>
      </c>
      <c r="C541" s="1">
        <f t="shared" si="393"/>
        <v>1</v>
      </c>
      <c r="D541" s="1">
        <f>SUM(C$2:C541)</f>
        <v>539</v>
      </c>
      <c r="E541" s="1">
        <f>ROWS(E$2:E541)</f>
        <v>540</v>
      </c>
      <c r="F541" s="1" t="str">
        <f>MID(INDEX(B$1:B$1000,MATCH(ROWS(F$1:F541)-1,D$1:D$1001,1)+1),ROWS(F$1:F541)-INDEX(D$1:D$1001,MATCH(ROWS(F$1:F541)-1,D$1:D$1001,1)),1)</f>
        <v>K</v>
      </c>
    </row>
    <row r="542" spans="1:6" ht="12.75">
      <c r="A542" s="1" t="s">
        <v>30</v>
      </c>
      <c r="B542" s="1" t="str">
        <f t="shared" si="392"/>
        <v>A</v>
      </c>
      <c r="C542" s="1">
        <f t="shared" si="393"/>
        <v>1</v>
      </c>
      <c r="D542" s="1">
        <f>SUM(C$2:C542)</f>
        <v>540</v>
      </c>
      <c r="E542" s="1">
        <f>ROWS(E$2:E542)</f>
        <v>541</v>
      </c>
      <c r="F542" s="1" t="str">
        <f>MID(INDEX(B$1:B$1000,MATCH(ROWS(F$1:F542)-1,D$1:D$1001,1)+1),ROWS(F$1:F542)-INDEX(D$1:D$1001,MATCH(ROWS(F$1:F542)-1,D$1:D$1001,1)),1)</f>
        <v>K</v>
      </c>
    </row>
    <row r="543" spans="1:6" ht="12.75">
      <c r="A543" s="1" t="s">
        <v>41</v>
      </c>
      <c r="B543" s="1" t="str">
        <f t="shared" si="392"/>
        <v>K</v>
      </c>
      <c r="C543" s="1">
        <f t="shared" si="393"/>
        <v>1</v>
      </c>
      <c r="D543" s="1">
        <f>SUM(C$2:C543)</f>
        <v>541</v>
      </c>
      <c r="E543" s="1">
        <f>ROWS(E$2:E543)</f>
        <v>542</v>
      </c>
      <c r="F543" s="1" t="str">
        <f>MID(INDEX(B$1:B$1000,MATCH(ROWS(F$1:F543)-1,D$1:D$1001,1)+1),ROWS(F$1:F543)-INDEX(D$1:D$1001,MATCH(ROWS(F$1:F543)-1,D$1:D$1001,1)),1)</f>
        <v>K</v>
      </c>
    </row>
    <row r="544" spans="1:6" ht="12.75">
      <c r="A544" s="1" t="s">
        <v>41</v>
      </c>
      <c r="B544" s="1" t="str">
        <f t="shared" si="392"/>
        <v>K</v>
      </c>
      <c r="C544" s="1">
        <f t="shared" si="393"/>
        <v>1</v>
      </c>
      <c r="D544" s="1">
        <f>SUM(C$2:C544)</f>
        <v>542</v>
      </c>
      <c r="E544" s="1">
        <f>ROWS(E$2:E544)</f>
        <v>543</v>
      </c>
      <c r="F544" s="1" t="str">
        <f>MID(INDEX(B$1:B$1000,MATCH(ROWS(F$1:F544)-1,D$1:D$1001,1)+1),ROWS(F$1:F544)-INDEX(D$1:D$1001,MATCH(ROWS(F$1:F544)-1,D$1:D$1001,1)),1)</f>
        <v>D</v>
      </c>
    </row>
    <row r="545" spans="1:6" ht="12.75">
      <c r="A545" s="1" t="s">
        <v>41</v>
      </c>
      <c r="B545" s="1" t="str">
        <f t="shared" si="392"/>
        <v>K</v>
      </c>
      <c r="C545" s="1">
        <f t="shared" si="393"/>
        <v>1</v>
      </c>
      <c r="D545" s="1">
        <f>SUM(C$2:C545)</f>
        <v>543</v>
      </c>
      <c r="E545" s="1">
        <f>ROWS(E$2:E545)</f>
        <v>544</v>
      </c>
      <c r="F545" s="1" t="e">
        <f>MID(INDEX(B$1:B$1000,MATCH(ROWS(F$1:F545)-1,D$1:D$1001,1)+1),ROWS(F$1:F545)-INDEX(D$1:D$1001,MATCH(ROWS(F$1:F545)-1,D$1:D$1001,1)),1)</f>
        <v>#REF!</v>
      </c>
    </row>
    <row r="546" spans="1:6" ht="12.75">
      <c r="A546" s="1" t="s">
        <v>34</v>
      </c>
      <c r="B546" s="1" t="str">
        <f t="shared" si="392"/>
        <v>D</v>
      </c>
      <c r="C546" s="1">
        <f t="shared" si="393"/>
        <v>1</v>
      </c>
      <c r="D546" s="1">
        <f>SUM(C$2:C546)</f>
        <v>544</v>
      </c>
      <c r="E546" s="1">
        <f>ROWS(E$2:E546)</f>
        <v>545</v>
      </c>
      <c r="F546" s="1" t="e">
        <f>MID(INDEX(B$1:B$1000,MATCH(ROWS(F$1:F546)-1,D$1:D$1001,1)+1),ROWS(F$1:F546)-INDEX(D$1:D$1001,MATCH(ROWS(F$1:F546)-1,D$1:D$1001,1)),1)</f>
        <v>#REF!</v>
      </c>
    </row>
    <row r="547" spans="3:6" ht="12.75">
      <c r="C547" s="1">
        <f t="shared" si="393"/>
        <v>0</v>
      </c>
      <c r="D547" s="1">
        <f>SUM(C$2:C547)</f>
        <v>544</v>
      </c>
      <c r="E547" s="1">
        <f>ROWS(E$2:E547)</f>
        <v>546</v>
      </c>
      <c r="F547" s="1" t="e">
        <f>MID(INDEX(B$1:B$1000,MATCH(ROWS(F$1:F547)-1,D$1:D$1001,1)+1),ROWS(F$1:F547)-INDEX(D$1:D$1001,MATCH(ROWS(F$1:F547)-1,D$1:D$1001,1)),1)</f>
        <v>#REF!</v>
      </c>
    </row>
    <row r="548" spans="3:6" ht="12.75">
      <c r="C548" s="1">
        <f t="shared" si="393"/>
        <v>0</v>
      </c>
      <c r="D548" s="1">
        <f>SUM(C$2:C548)</f>
        <v>544</v>
      </c>
      <c r="E548" s="1">
        <f>ROWS(E$2:E548)</f>
        <v>547</v>
      </c>
      <c r="F548" s="1" t="e">
        <f>MID(INDEX(B$1:B$1000,MATCH(ROWS(F$1:F548)-1,D$1:D$1001,1)+1),ROWS(F$1:F548)-INDEX(D$1:D$1001,MATCH(ROWS(F$1:F548)-1,D$1:D$1001,1)),1)</f>
        <v>#REF!</v>
      </c>
    </row>
    <row r="549" spans="3:6" ht="12.75">
      <c r="C549" s="1">
        <f t="shared" si="393"/>
        <v>0</v>
      </c>
      <c r="D549" s="1">
        <f>SUM(C$2:C549)</f>
        <v>544</v>
      </c>
      <c r="E549" s="1">
        <f>ROWS(E$2:E549)</f>
        <v>548</v>
      </c>
      <c r="F549" s="1" t="e">
        <f>MID(INDEX(B$1:B$1000,MATCH(ROWS(F$1:F549)-1,D$1:D$1001,1)+1),ROWS(F$1:F549)-INDEX(D$1:D$1001,MATCH(ROWS(F$1:F549)-1,D$1:D$1001,1)),1)</f>
        <v>#REF!</v>
      </c>
    </row>
    <row r="550" spans="3:6" ht="12.75">
      <c r="C550" s="1">
        <f t="shared" si="393"/>
        <v>0</v>
      </c>
      <c r="D550" s="1">
        <f>SUM(C$2:C550)</f>
        <v>544</v>
      </c>
      <c r="E550" s="1">
        <f>ROWS(E$2:E550)</f>
        <v>549</v>
      </c>
      <c r="F550" s="1" t="e">
        <f>MID(INDEX(B$1:B$1000,MATCH(ROWS(F$1:F550)-1,D$1:D$1001,1)+1),ROWS(F$1:F550)-INDEX(D$1:D$1001,MATCH(ROWS(F$1:F550)-1,D$1:D$1001,1)),1)</f>
        <v>#REF!</v>
      </c>
    </row>
    <row r="551" spans="3:6" ht="12.75">
      <c r="C551" s="1">
        <f t="shared" si="393"/>
        <v>0</v>
      </c>
      <c r="D551" s="1">
        <f>SUM(C$2:C551)</f>
        <v>544</v>
      </c>
      <c r="E551" s="1">
        <f>ROWS(E$2:E551)</f>
        <v>550</v>
      </c>
      <c r="F551" s="1" t="e">
        <f>MID(INDEX(B$1:B$1000,MATCH(ROWS(F$1:F551)-1,D$1:D$1001,1)+1),ROWS(F$1:F551)-INDEX(D$1:D$1001,MATCH(ROWS(F$1:F551)-1,D$1:D$1001,1)),1)</f>
        <v>#REF!</v>
      </c>
    </row>
    <row r="552" spans="3:6" ht="12.75">
      <c r="C552" s="1">
        <f t="shared" si="393"/>
        <v>0</v>
      </c>
      <c r="D552" s="1">
        <f>SUM(C$2:C552)</f>
        <v>544</v>
      </c>
      <c r="E552" s="1">
        <f>ROWS(E$2:E552)</f>
        <v>551</v>
      </c>
      <c r="F552" s="1" t="e">
        <f>MID(INDEX(B$1:B$1000,MATCH(ROWS(F$1:F552)-1,D$1:D$1001,1)+1),ROWS(F$1:F552)-INDEX(D$1:D$1001,MATCH(ROWS(F$1:F552)-1,D$1:D$1001,1)),1)</f>
        <v>#REF!</v>
      </c>
    </row>
    <row r="553" spans="3:6" ht="12.75">
      <c r="C553" s="1">
        <f t="shared" si="393"/>
        <v>0</v>
      </c>
      <c r="D553" s="1">
        <f>SUM(C$2:C553)</f>
        <v>544</v>
      </c>
      <c r="E553" s="1">
        <f>ROWS(E$2:E553)</f>
        <v>552</v>
      </c>
      <c r="F553" s="1" t="e">
        <f>MID(INDEX(B$1:B$1000,MATCH(ROWS(F$1:F553)-1,D$1:D$1001,1)+1),ROWS(F$1:F553)-INDEX(D$1:D$1001,MATCH(ROWS(F$1:F553)-1,D$1:D$1001,1)),1)</f>
        <v>#REF!</v>
      </c>
    </row>
    <row r="554" spans="3:6" ht="12.75">
      <c r="C554" s="1">
        <f t="shared" si="393"/>
        <v>0</v>
      </c>
      <c r="D554" s="1">
        <f>SUM(C$2:C554)</f>
        <v>544</v>
      </c>
      <c r="E554" s="1">
        <f>ROWS(E$2:E554)</f>
        <v>553</v>
      </c>
      <c r="F554" s="1" t="e">
        <f>MID(INDEX(B$1:B$1000,MATCH(ROWS(F$1:F554)-1,D$1:D$1001,1)+1),ROWS(F$1:F554)-INDEX(D$1:D$1001,MATCH(ROWS(F$1:F554)-1,D$1:D$1001,1)),1)</f>
        <v>#REF!</v>
      </c>
    </row>
    <row r="555" spans="3:6" ht="12.75">
      <c r="C555" s="1">
        <f t="shared" si="393"/>
        <v>0</v>
      </c>
      <c r="D555" s="1">
        <f>SUM(C$2:C555)</f>
        <v>544</v>
      </c>
      <c r="E555" s="1">
        <f>ROWS(E$2:E555)</f>
        <v>554</v>
      </c>
      <c r="F555" s="1" t="e">
        <f>MID(INDEX(B$1:B$1000,MATCH(ROWS(F$1:F555)-1,D$1:D$1001,1)+1),ROWS(F$1:F555)-INDEX(D$1:D$1001,MATCH(ROWS(F$1:F555)-1,D$1:D$1001,1)),1)</f>
        <v>#REF!</v>
      </c>
    </row>
    <row r="556" spans="3:6" ht="12.75">
      <c r="C556" s="1">
        <f t="shared" si="393"/>
        <v>0</v>
      </c>
      <c r="D556" s="1">
        <f>SUM(C$2:C556)</f>
        <v>544</v>
      </c>
      <c r="E556" s="1">
        <f>ROWS(E$2:E556)</f>
        <v>555</v>
      </c>
      <c r="F556" s="1" t="e">
        <f>MID(INDEX(B$1:B$1000,MATCH(ROWS(F$1:F556)-1,D$1:D$1001,1)+1),ROWS(F$1:F556)-INDEX(D$1:D$1001,MATCH(ROWS(F$1:F556)-1,D$1:D$1001,1)),1)</f>
        <v>#REF!</v>
      </c>
    </row>
    <row r="557" spans="3:6" ht="12.75">
      <c r="C557" s="1">
        <f t="shared" si="393"/>
        <v>0</v>
      </c>
      <c r="D557" s="1">
        <f>SUM(C$2:C557)</f>
        <v>544</v>
      </c>
      <c r="E557" s="1">
        <f>ROWS(E$2:E557)</f>
        <v>556</v>
      </c>
      <c r="F557" s="1" t="e">
        <f>MID(INDEX(B$1:B$1000,MATCH(ROWS(F$1:F557)-1,D$1:D$1001,1)+1),ROWS(F$1:F557)-INDEX(D$1:D$1001,MATCH(ROWS(F$1:F557)-1,D$1:D$1001,1)),1)</f>
        <v>#REF!</v>
      </c>
    </row>
    <row r="558" spans="3:6" ht="12.75">
      <c r="C558" s="1">
        <f t="shared" si="393"/>
        <v>0</v>
      </c>
      <c r="D558" s="1">
        <f>SUM(C$2:C558)</f>
        <v>544</v>
      </c>
      <c r="E558" s="1">
        <f>ROWS(E$2:E558)</f>
        <v>557</v>
      </c>
      <c r="F558" s="1" t="e">
        <f>MID(INDEX(B$1:B$1000,MATCH(ROWS(F$1:F558)-1,D$1:D$1001,1)+1),ROWS(F$1:F558)-INDEX(D$1:D$1001,MATCH(ROWS(F$1:F558)-1,D$1:D$1001,1)),1)</f>
        <v>#REF!</v>
      </c>
    </row>
    <row r="559" spans="3:6" ht="12.75">
      <c r="C559" s="1">
        <f t="shared" si="393"/>
        <v>0</v>
      </c>
      <c r="D559" s="1">
        <f>SUM(C$2:C559)</f>
        <v>544</v>
      </c>
      <c r="E559" s="1">
        <f>ROWS(E$2:E559)</f>
        <v>558</v>
      </c>
      <c r="F559" s="1" t="e">
        <f>MID(INDEX(B$1:B$1000,MATCH(ROWS(F$1:F559)-1,D$1:D$1001,1)+1),ROWS(F$1:F559)-INDEX(D$1:D$1001,MATCH(ROWS(F$1:F559)-1,D$1:D$1001,1)),1)</f>
        <v>#REF!</v>
      </c>
    </row>
    <row r="560" spans="3:6" ht="12.75">
      <c r="C560" s="1">
        <f t="shared" si="393"/>
        <v>0</v>
      </c>
      <c r="D560" s="1">
        <f>SUM(C$2:C560)</f>
        <v>544</v>
      </c>
      <c r="E560" s="1">
        <f>ROWS(E$2:E560)</f>
        <v>559</v>
      </c>
      <c r="F560" s="1" t="e">
        <f>MID(INDEX(B$1:B$1000,MATCH(ROWS(F$1:F560)-1,D$1:D$1001,1)+1),ROWS(F$1:F560)-INDEX(D$1:D$1001,MATCH(ROWS(F$1:F560)-1,D$1:D$1001,1)),1)</f>
        <v>#REF!</v>
      </c>
    </row>
    <row r="561" spans="3:6" ht="12.75">
      <c r="C561" s="1">
        <f t="shared" si="393"/>
        <v>0</v>
      </c>
      <c r="D561" s="1">
        <f>SUM(C$2:C561)</f>
        <v>544</v>
      </c>
      <c r="E561" s="1">
        <f>ROWS(E$2:E561)</f>
        <v>560</v>
      </c>
      <c r="F561" s="1" t="e">
        <f>MID(INDEX(B$1:B$1000,MATCH(ROWS(F$1:F561)-1,D$1:D$1001,1)+1),ROWS(F$1:F561)-INDEX(D$1:D$1001,MATCH(ROWS(F$1:F561)-1,D$1:D$1001,1)),1)</f>
        <v>#REF!</v>
      </c>
    </row>
    <row r="562" spans="3:6" ht="12.75">
      <c r="C562" s="1">
        <f t="shared" si="393"/>
        <v>0</v>
      </c>
      <c r="D562" s="1">
        <f>SUM(C$2:C562)</f>
        <v>544</v>
      </c>
      <c r="E562" s="1">
        <f>ROWS(E$2:E562)</f>
        <v>561</v>
      </c>
      <c r="F562" s="1" t="e">
        <f>MID(INDEX(B$1:B$1000,MATCH(ROWS(F$1:F562)-1,D$1:D$1001,1)+1),ROWS(F$1:F562)-INDEX(D$1:D$1001,MATCH(ROWS(F$1:F562)-1,D$1:D$1001,1)),1)</f>
        <v>#REF!</v>
      </c>
    </row>
    <row r="563" spans="3:6" ht="12.75">
      <c r="C563" s="1">
        <f t="shared" si="393"/>
        <v>0</v>
      </c>
      <c r="D563" s="1">
        <f>SUM(C$2:C563)</f>
        <v>544</v>
      </c>
      <c r="E563" s="1">
        <f>ROWS(E$2:E563)</f>
        <v>562</v>
      </c>
      <c r="F563" s="1" t="e">
        <f>MID(INDEX(B$1:B$1000,MATCH(ROWS(F$1:F563)-1,D$1:D$1001,1)+1),ROWS(F$1:F563)-INDEX(D$1:D$1001,MATCH(ROWS(F$1:F563)-1,D$1:D$1001,1)),1)</f>
        <v>#REF!</v>
      </c>
    </row>
    <row r="564" spans="3:6" ht="12.75">
      <c r="C564" s="1">
        <f t="shared" si="393"/>
        <v>0</v>
      </c>
      <c r="D564" s="1">
        <f>SUM(C$2:C564)</f>
        <v>544</v>
      </c>
      <c r="E564" s="1">
        <f>ROWS(E$2:E564)</f>
        <v>563</v>
      </c>
      <c r="F564" s="1" t="e">
        <f>MID(INDEX(B$1:B$1000,MATCH(ROWS(F$1:F564)-1,D$1:D$1001,1)+1),ROWS(F$1:F564)-INDEX(D$1:D$1001,MATCH(ROWS(F$1:F564)-1,D$1:D$1001,1)),1)</f>
        <v>#REF!</v>
      </c>
    </row>
    <row r="565" spans="3:6" ht="12.75">
      <c r="C565" s="1">
        <f t="shared" si="393"/>
        <v>0</v>
      </c>
      <c r="D565" s="1">
        <f>SUM(C$2:C565)</f>
        <v>544</v>
      </c>
      <c r="E565" s="1">
        <f>ROWS(E$2:E565)</f>
        <v>564</v>
      </c>
      <c r="F565" s="1" t="e">
        <f>MID(INDEX(B$1:B$1000,MATCH(ROWS(F$1:F565)-1,D$1:D$1001,1)+1),ROWS(F$1:F565)-INDEX(D$1:D$1001,MATCH(ROWS(F$1:F565)-1,D$1:D$1001,1)),1)</f>
        <v>#REF!</v>
      </c>
    </row>
    <row r="566" spans="3:6" ht="12.75">
      <c r="C566" s="1">
        <f t="shared" si="393"/>
        <v>0</v>
      </c>
      <c r="D566" s="1">
        <f>SUM(C$2:C566)</f>
        <v>544</v>
      </c>
      <c r="E566" s="1">
        <f>ROWS(E$2:E566)</f>
        <v>565</v>
      </c>
      <c r="F566" s="1" t="e">
        <f>MID(INDEX(B$1:B$1000,MATCH(ROWS(F$1:F566)-1,D$1:D$1001,1)+1),ROWS(F$1:F566)-INDEX(D$1:D$1001,MATCH(ROWS(F$1:F566)-1,D$1:D$1001,1)),1)</f>
        <v>#REF!</v>
      </c>
    </row>
    <row r="567" spans="3:6" ht="12.75">
      <c r="C567" s="1">
        <f t="shared" si="393"/>
        <v>0</v>
      </c>
      <c r="D567" s="1">
        <f>SUM(C$2:C567)</f>
        <v>544</v>
      </c>
      <c r="E567" s="1">
        <f>ROWS(E$2:E567)</f>
        <v>566</v>
      </c>
      <c r="F567" s="1" t="e">
        <f>MID(INDEX(B$1:B$1000,MATCH(ROWS(F$1:F567)-1,D$1:D$1001,1)+1),ROWS(F$1:F567)-INDEX(D$1:D$1001,MATCH(ROWS(F$1:F567)-1,D$1:D$1001,1)),1)</f>
        <v>#REF!</v>
      </c>
    </row>
    <row r="568" spans="3:6" ht="12.75">
      <c r="C568" s="1">
        <f t="shared" si="393"/>
        <v>0</v>
      </c>
      <c r="D568" s="1">
        <f>SUM(C$2:C568)</f>
        <v>544</v>
      </c>
      <c r="E568" s="1">
        <f>ROWS(E$2:E568)</f>
        <v>567</v>
      </c>
      <c r="F568" s="1" t="e">
        <f>MID(INDEX(B$1:B$1000,MATCH(ROWS(F$1:F568)-1,D$1:D$1001,1)+1),ROWS(F$1:F568)-INDEX(D$1:D$1001,MATCH(ROWS(F$1:F568)-1,D$1:D$1001,1)),1)</f>
        <v>#REF!</v>
      </c>
    </row>
    <row r="569" spans="3:6" ht="12.75">
      <c r="C569" s="1">
        <f t="shared" si="393"/>
        <v>0</v>
      </c>
      <c r="D569" s="1">
        <f>SUM(C$2:C569)</f>
        <v>544</v>
      </c>
      <c r="E569" s="1">
        <f>ROWS(E$2:E569)</f>
        <v>568</v>
      </c>
      <c r="F569" s="1" t="e">
        <f>MID(INDEX(B$1:B$1000,MATCH(ROWS(F$1:F569)-1,D$1:D$1001,1)+1),ROWS(F$1:F569)-INDEX(D$1:D$1001,MATCH(ROWS(F$1:F569)-1,D$1:D$1001,1)),1)</f>
        <v>#REF!</v>
      </c>
    </row>
    <row r="570" spans="3:6" ht="12.75">
      <c r="C570" s="1">
        <f t="shared" si="393"/>
        <v>0</v>
      </c>
      <c r="D570" s="1">
        <f>SUM(C$2:C570)</f>
        <v>544</v>
      </c>
      <c r="E570" s="1">
        <f>ROWS(E$2:E570)</f>
        <v>569</v>
      </c>
      <c r="F570" s="1" t="e">
        <f>MID(INDEX(B$1:B$1000,MATCH(ROWS(F$1:F570)-1,D$1:D$1001,1)+1),ROWS(F$1:F570)-INDEX(D$1:D$1001,MATCH(ROWS(F$1:F570)-1,D$1:D$1001,1)),1)</f>
        <v>#REF!</v>
      </c>
    </row>
    <row r="571" spans="3:6" ht="12.75">
      <c r="C571" s="1">
        <f t="shared" si="393"/>
        <v>0</v>
      </c>
      <c r="D571" s="1">
        <f>SUM(C$2:C571)</f>
        <v>544</v>
      </c>
      <c r="E571" s="1">
        <f>ROWS(E$2:E571)</f>
        <v>570</v>
      </c>
      <c r="F571" s="1" t="e">
        <f>MID(INDEX(B$1:B$1000,MATCH(ROWS(F$1:F571)-1,D$1:D$1001,1)+1),ROWS(F$1:F571)-INDEX(D$1:D$1001,MATCH(ROWS(F$1:F571)-1,D$1:D$1001,1)),1)</f>
        <v>#REF!</v>
      </c>
    </row>
    <row r="572" spans="3:6" ht="12.75">
      <c r="C572" s="1">
        <f t="shared" si="393"/>
        <v>0</v>
      </c>
      <c r="D572" s="1">
        <f>SUM(C$2:C572)</f>
        <v>544</v>
      </c>
      <c r="E572" s="1">
        <f>ROWS(E$2:E572)</f>
        <v>571</v>
      </c>
      <c r="F572" s="1" t="e">
        <f>MID(INDEX(B$1:B$1000,MATCH(ROWS(F$1:F572)-1,D$1:D$1001,1)+1),ROWS(F$1:F572)-INDEX(D$1:D$1001,MATCH(ROWS(F$1:F572)-1,D$1:D$1001,1)),1)</f>
        <v>#REF!</v>
      </c>
    </row>
    <row r="573" spans="3:6" ht="12.75">
      <c r="C573" s="1">
        <f t="shared" si="393"/>
        <v>0</v>
      </c>
      <c r="D573" s="1">
        <f>SUM(C$2:C573)</f>
        <v>544</v>
      </c>
      <c r="E573" s="1">
        <f>ROWS(E$2:E573)</f>
        <v>572</v>
      </c>
      <c r="F573" s="1" t="e">
        <f>MID(INDEX(B$1:B$1000,MATCH(ROWS(F$1:F573)-1,D$1:D$1001,1)+1),ROWS(F$1:F573)-INDEX(D$1:D$1001,MATCH(ROWS(F$1:F573)-1,D$1:D$1001,1)),1)</f>
        <v>#REF!</v>
      </c>
    </row>
    <row r="574" spans="3:6" ht="12.75">
      <c r="C574" s="1">
        <f t="shared" si="393"/>
        <v>0</v>
      </c>
      <c r="D574" s="1">
        <f>SUM(C$2:C574)</f>
        <v>544</v>
      </c>
      <c r="E574" s="1">
        <f>ROWS(E$2:E574)</f>
        <v>573</v>
      </c>
      <c r="F574" s="1" t="e">
        <f>MID(INDEX(B$1:B$1000,MATCH(ROWS(F$1:F574)-1,D$1:D$1001,1)+1),ROWS(F$1:F574)-INDEX(D$1:D$1001,MATCH(ROWS(F$1:F574)-1,D$1:D$1001,1)),1)</f>
        <v>#REF!</v>
      </c>
    </row>
    <row r="575" spans="3:6" ht="12.75">
      <c r="C575" s="1">
        <f t="shared" si="393"/>
        <v>0</v>
      </c>
      <c r="D575" s="1">
        <f>SUM(C$2:C575)</f>
        <v>544</v>
      </c>
      <c r="E575" s="1">
        <f>ROWS(E$2:E575)</f>
        <v>574</v>
      </c>
      <c r="F575" s="1" t="e">
        <f>MID(INDEX(B$1:B$1000,MATCH(ROWS(F$1:F575)-1,D$1:D$1001,1)+1),ROWS(F$1:F575)-INDEX(D$1:D$1001,MATCH(ROWS(F$1:F575)-1,D$1:D$1001,1)),1)</f>
        <v>#REF!</v>
      </c>
    </row>
    <row r="576" spans="3:6" ht="12.75">
      <c r="C576" s="1">
        <f t="shared" si="393"/>
        <v>0</v>
      </c>
      <c r="D576" s="1">
        <f>SUM(C$2:C576)</f>
        <v>544</v>
      </c>
      <c r="E576" s="1">
        <f>ROWS(E$2:E576)</f>
        <v>575</v>
      </c>
      <c r="F576" s="1" t="e">
        <f>MID(INDEX(B$1:B$1000,MATCH(ROWS(F$1:F576)-1,D$1:D$1001,1)+1),ROWS(F$1:F576)-INDEX(D$1:D$1001,MATCH(ROWS(F$1:F576)-1,D$1:D$1001,1)),1)</f>
        <v>#REF!</v>
      </c>
    </row>
    <row r="577" spans="3:6" ht="12.75">
      <c r="C577" s="1">
        <f t="shared" si="393"/>
        <v>0</v>
      </c>
      <c r="D577" s="1">
        <f>SUM(C$2:C577)</f>
        <v>544</v>
      </c>
      <c r="E577" s="1">
        <f>ROWS(E$2:E577)</f>
        <v>576</v>
      </c>
      <c r="F577" s="1" t="e">
        <f>MID(INDEX(B$1:B$1000,MATCH(ROWS(F$1:F577)-1,D$1:D$1001,1)+1),ROWS(F$1:F577)-INDEX(D$1:D$1001,MATCH(ROWS(F$1:F577)-1,D$1:D$1001,1)),1)</f>
        <v>#REF!</v>
      </c>
    </row>
    <row r="578" spans="3:6" ht="12.75">
      <c r="C578" s="1">
        <f t="shared" si="393"/>
        <v>0</v>
      </c>
      <c r="D578" s="1">
        <f>SUM(C$2:C578)</f>
        <v>544</v>
      </c>
      <c r="E578" s="1">
        <f>ROWS(E$2:E578)</f>
        <v>577</v>
      </c>
      <c r="F578" s="1" t="e">
        <f>MID(INDEX(B$1:B$1000,MATCH(ROWS(F$1:F578)-1,D$1:D$1001,1)+1),ROWS(F$1:F578)-INDEX(D$1:D$1001,MATCH(ROWS(F$1:F578)-1,D$1:D$1001,1)),1)</f>
        <v>#REF!</v>
      </c>
    </row>
    <row r="579" spans="3:6" ht="12.75">
      <c r="C579" s="1">
        <f aca="true" t="shared" si="394" ref="C579:C642">LEN($B579)</f>
        <v>0</v>
      </c>
      <c r="D579" s="1">
        <f>SUM(C$2:C579)</f>
        <v>544</v>
      </c>
      <c r="E579" s="1">
        <f>ROWS(E$2:E579)</f>
        <v>578</v>
      </c>
      <c r="F579" s="1" t="e">
        <f>MID(INDEX(B$1:B$1000,MATCH(ROWS(F$1:F579)-1,D$1:D$1001,1)+1),ROWS(F$1:F579)-INDEX(D$1:D$1001,MATCH(ROWS(F$1:F579)-1,D$1:D$1001,1)),1)</f>
        <v>#REF!</v>
      </c>
    </row>
    <row r="580" spans="3:6" ht="12.75">
      <c r="C580" s="1">
        <f t="shared" si="394"/>
        <v>0</v>
      </c>
      <c r="D580" s="1">
        <f>SUM(C$2:C580)</f>
        <v>544</v>
      </c>
      <c r="E580" s="1">
        <f>ROWS(E$2:E580)</f>
        <v>579</v>
      </c>
      <c r="F580" s="1" t="e">
        <f>MID(INDEX(B$1:B$1000,MATCH(ROWS(F$1:F580)-1,D$1:D$1001,1)+1),ROWS(F$1:F580)-INDEX(D$1:D$1001,MATCH(ROWS(F$1:F580)-1,D$1:D$1001,1)),1)</f>
        <v>#REF!</v>
      </c>
    </row>
    <row r="581" spans="3:6" ht="12.75">
      <c r="C581" s="1">
        <f t="shared" si="394"/>
        <v>0</v>
      </c>
      <c r="D581" s="1">
        <f>SUM(C$2:C581)</f>
        <v>544</v>
      </c>
      <c r="E581" s="1">
        <f>ROWS(E$2:E581)</f>
        <v>580</v>
      </c>
      <c r="F581" s="1" t="e">
        <f>MID(INDEX(B$1:B$1000,MATCH(ROWS(F$1:F581)-1,D$1:D$1001,1)+1),ROWS(F$1:F581)-INDEX(D$1:D$1001,MATCH(ROWS(F$1:F581)-1,D$1:D$1001,1)),1)</f>
        <v>#REF!</v>
      </c>
    </row>
    <row r="582" spans="3:6" ht="12.75">
      <c r="C582" s="1">
        <f t="shared" si="394"/>
        <v>0</v>
      </c>
      <c r="D582" s="1">
        <f>SUM(C$2:C582)</f>
        <v>544</v>
      </c>
      <c r="E582" s="1">
        <f>ROWS(E$2:E582)</f>
        <v>581</v>
      </c>
      <c r="F582" s="1" t="e">
        <f>MID(INDEX(B$1:B$1000,MATCH(ROWS(F$1:F582)-1,D$1:D$1001,1)+1),ROWS(F$1:F582)-INDEX(D$1:D$1001,MATCH(ROWS(F$1:F582)-1,D$1:D$1001,1)),1)</f>
        <v>#REF!</v>
      </c>
    </row>
    <row r="583" spans="3:6" ht="12.75">
      <c r="C583" s="1">
        <f t="shared" si="394"/>
        <v>0</v>
      </c>
      <c r="D583" s="1">
        <f>SUM(C$2:C583)</f>
        <v>544</v>
      </c>
      <c r="E583" s="1">
        <f>ROWS(E$2:E583)</f>
        <v>582</v>
      </c>
      <c r="F583" s="1" t="e">
        <f>MID(INDEX(B$1:B$1000,MATCH(ROWS(F$1:F583)-1,D$1:D$1001,1)+1),ROWS(F$1:F583)-INDEX(D$1:D$1001,MATCH(ROWS(F$1:F583)-1,D$1:D$1001,1)),1)</f>
        <v>#REF!</v>
      </c>
    </row>
    <row r="584" spans="3:6" ht="12.75">
      <c r="C584" s="1">
        <f t="shared" si="394"/>
        <v>0</v>
      </c>
      <c r="D584" s="1">
        <f>SUM(C$2:C584)</f>
        <v>544</v>
      </c>
      <c r="E584" s="1">
        <f>ROWS(E$2:E584)</f>
        <v>583</v>
      </c>
      <c r="F584" s="1" t="e">
        <f>MID(INDEX(B$1:B$1000,MATCH(ROWS(F$1:F584)-1,D$1:D$1001,1)+1),ROWS(F$1:F584)-INDEX(D$1:D$1001,MATCH(ROWS(F$1:F584)-1,D$1:D$1001,1)),1)</f>
        <v>#REF!</v>
      </c>
    </row>
    <row r="585" spans="3:6" ht="12.75">
      <c r="C585" s="1">
        <f t="shared" si="394"/>
        <v>0</v>
      </c>
      <c r="D585" s="1">
        <f>SUM(C$2:C585)</f>
        <v>544</v>
      </c>
      <c r="E585" s="1">
        <f>ROWS(E$2:E585)</f>
        <v>584</v>
      </c>
      <c r="F585" s="1" t="e">
        <f>MID(INDEX(B$1:B$1000,MATCH(ROWS(F$1:F585)-1,D$1:D$1001,1)+1),ROWS(F$1:F585)-INDEX(D$1:D$1001,MATCH(ROWS(F$1:F585)-1,D$1:D$1001,1)),1)</f>
        <v>#REF!</v>
      </c>
    </row>
    <row r="586" spans="3:6" ht="12.75">
      <c r="C586" s="1">
        <f t="shared" si="394"/>
        <v>0</v>
      </c>
      <c r="D586" s="1">
        <f>SUM(C$2:C586)</f>
        <v>544</v>
      </c>
      <c r="E586" s="1">
        <f>ROWS(E$2:E586)</f>
        <v>585</v>
      </c>
      <c r="F586" s="1" t="e">
        <f>MID(INDEX(B$1:B$1000,MATCH(ROWS(F$1:F586)-1,D$1:D$1001,1)+1),ROWS(F$1:F586)-INDEX(D$1:D$1001,MATCH(ROWS(F$1:F586)-1,D$1:D$1001,1)),1)</f>
        <v>#REF!</v>
      </c>
    </row>
    <row r="587" spans="3:6" ht="12.75">
      <c r="C587" s="1">
        <f t="shared" si="394"/>
        <v>0</v>
      </c>
      <c r="D587" s="1">
        <f>SUM(C$2:C587)</f>
        <v>544</v>
      </c>
      <c r="E587" s="1">
        <f>ROWS(E$2:E587)</f>
        <v>586</v>
      </c>
      <c r="F587" s="1" t="e">
        <f>MID(INDEX(B$1:B$1000,MATCH(ROWS(F$1:F587)-1,D$1:D$1001,1)+1),ROWS(F$1:F587)-INDEX(D$1:D$1001,MATCH(ROWS(F$1:F587)-1,D$1:D$1001,1)),1)</f>
        <v>#REF!</v>
      </c>
    </row>
    <row r="588" spans="3:6" ht="12.75">
      <c r="C588" s="1">
        <f t="shared" si="394"/>
        <v>0</v>
      </c>
      <c r="D588" s="1">
        <f>SUM(C$2:C588)</f>
        <v>544</v>
      </c>
      <c r="E588" s="1">
        <f>ROWS(E$2:E588)</f>
        <v>587</v>
      </c>
      <c r="F588" s="1" t="e">
        <f>MID(INDEX(B$1:B$1000,MATCH(ROWS(F$1:F588)-1,D$1:D$1001,1)+1),ROWS(F$1:F588)-INDEX(D$1:D$1001,MATCH(ROWS(F$1:F588)-1,D$1:D$1001,1)),1)</f>
        <v>#REF!</v>
      </c>
    </row>
    <row r="589" spans="3:6" ht="12.75">
      <c r="C589" s="1">
        <f t="shared" si="394"/>
        <v>0</v>
      </c>
      <c r="D589" s="1">
        <f>SUM(C$2:C589)</f>
        <v>544</v>
      </c>
      <c r="E589" s="1">
        <f>ROWS(E$2:E589)</f>
        <v>588</v>
      </c>
      <c r="F589" s="1" t="e">
        <f>MID(INDEX(B$1:B$1000,MATCH(ROWS(F$1:F589)-1,D$1:D$1001,1)+1),ROWS(F$1:F589)-INDEX(D$1:D$1001,MATCH(ROWS(F$1:F589)-1,D$1:D$1001,1)),1)</f>
        <v>#REF!</v>
      </c>
    </row>
    <row r="590" spans="3:6" ht="12.75">
      <c r="C590" s="1">
        <f t="shared" si="394"/>
        <v>0</v>
      </c>
      <c r="D590" s="1">
        <f>SUM(C$2:C590)</f>
        <v>544</v>
      </c>
      <c r="E590" s="1">
        <f>ROWS(E$2:E590)</f>
        <v>589</v>
      </c>
      <c r="F590" s="1" t="e">
        <f>MID(INDEX(B$1:B$1000,MATCH(ROWS(F$1:F590)-1,D$1:D$1001,1)+1),ROWS(F$1:F590)-INDEX(D$1:D$1001,MATCH(ROWS(F$1:F590)-1,D$1:D$1001,1)),1)</f>
        <v>#REF!</v>
      </c>
    </row>
    <row r="591" spans="3:6" ht="12.75">
      <c r="C591" s="1">
        <f t="shared" si="394"/>
        <v>0</v>
      </c>
      <c r="D591" s="1">
        <f>SUM(C$2:C591)</f>
        <v>544</v>
      </c>
      <c r="E591" s="1">
        <f>ROWS(E$2:E591)</f>
        <v>590</v>
      </c>
      <c r="F591" s="1" t="e">
        <f>MID(INDEX(B$1:B$1000,MATCH(ROWS(F$1:F591)-1,D$1:D$1001,1)+1),ROWS(F$1:F591)-INDEX(D$1:D$1001,MATCH(ROWS(F$1:F591)-1,D$1:D$1001,1)),1)</f>
        <v>#REF!</v>
      </c>
    </row>
    <row r="592" spans="3:6" ht="12.75">
      <c r="C592" s="1">
        <f t="shared" si="394"/>
        <v>0</v>
      </c>
      <c r="D592" s="1">
        <f>SUM(C$2:C592)</f>
        <v>544</v>
      </c>
      <c r="E592" s="1">
        <f>ROWS(E$2:E592)</f>
        <v>591</v>
      </c>
      <c r="F592" s="1" t="e">
        <f>MID(INDEX(B$1:B$1000,MATCH(ROWS(F$1:F592)-1,D$1:D$1001,1)+1),ROWS(F$1:F592)-INDEX(D$1:D$1001,MATCH(ROWS(F$1:F592)-1,D$1:D$1001,1)),1)</f>
        <v>#REF!</v>
      </c>
    </row>
    <row r="593" spans="3:6" ht="12.75">
      <c r="C593" s="1">
        <f t="shared" si="394"/>
        <v>0</v>
      </c>
      <c r="D593" s="1">
        <f>SUM(C$2:C593)</f>
        <v>544</v>
      </c>
      <c r="E593" s="1">
        <f>ROWS(E$2:E593)</f>
        <v>592</v>
      </c>
      <c r="F593" s="1" t="e">
        <f>MID(INDEX(B$1:B$1000,MATCH(ROWS(F$1:F593)-1,D$1:D$1001,1)+1),ROWS(F$1:F593)-INDEX(D$1:D$1001,MATCH(ROWS(F$1:F593)-1,D$1:D$1001,1)),1)</f>
        <v>#REF!</v>
      </c>
    </row>
    <row r="594" spans="3:6" ht="12.75">
      <c r="C594" s="1">
        <f t="shared" si="394"/>
        <v>0</v>
      </c>
      <c r="D594" s="1">
        <f>SUM(C$2:C594)</f>
        <v>544</v>
      </c>
      <c r="E594" s="1">
        <f>ROWS(E$2:E594)</f>
        <v>593</v>
      </c>
      <c r="F594" s="1" t="e">
        <f>MID(INDEX(B$1:B$1000,MATCH(ROWS(F$1:F594)-1,D$1:D$1001,1)+1),ROWS(F$1:F594)-INDEX(D$1:D$1001,MATCH(ROWS(F$1:F594)-1,D$1:D$1001,1)),1)</f>
        <v>#REF!</v>
      </c>
    </row>
    <row r="595" spans="3:6" ht="12.75">
      <c r="C595" s="1">
        <f t="shared" si="394"/>
        <v>0</v>
      </c>
      <c r="D595" s="1">
        <f>SUM(C$2:C595)</f>
        <v>544</v>
      </c>
      <c r="E595" s="1">
        <f>ROWS(E$2:E595)</f>
        <v>594</v>
      </c>
      <c r="F595" s="1" t="e">
        <f>MID(INDEX(B$1:B$1000,MATCH(ROWS(F$1:F595)-1,D$1:D$1001,1)+1),ROWS(F$1:F595)-INDEX(D$1:D$1001,MATCH(ROWS(F$1:F595)-1,D$1:D$1001,1)),1)</f>
        <v>#REF!</v>
      </c>
    </row>
    <row r="596" spans="3:6" ht="12.75">
      <c r="C596" s="1">
        <f t="shared" si="394"/>
        <v>0</v>
      </c>
      <c r="D596" s="1">
        <f>SUM(C$2:C596)</f>
        <v>544</v>
      </c>
      <c r="E596" s="1">
        <f>ROWS(E$2:E596)</f>
        <v>595</v>
      </c>
      <c r="F596" s="1" t="e">
        <f>MID(INDEX(B$1:B$1000,MATCH(ROWS(F$1:F596)-1,D$1:D$1001,1)+1),ROWS(F$1:F596)-INDEX(D$1:D$1001,MATCH(ROWS(F$1:F596)-1,D$1:D$1001,1)),1)</f>
        <v>#REF!</v>
      </c>
    </row>
    <row r="597" spans="3:6" ht="12.75">
      <c r="C597" s="1">
        <f t="shared" si="394"/>
        <v>0</v>
      </c>
      <c r="D597" s="1">
        <f>SUM(C$2:C597)</f>
        <v>544</v>
      </c>
      <c r="E597" s="1">
        <f>ROWS(E$2:E597)</f>
        <v>596</v>
      </c>
      <c r="F597" s="1" t="e">
        <f>MID(INDEX(B$1:B$1000,MATCH(ROWS(F$1:F597)-1,D$1:D$1001,1)+1),ROWS(F$1:F597)-INDEX(D$1:D$1001,MATCH(ROWS(F$1:F597)-1,D$1:D$1001,1)),1)</f>
        <v>#REF!</v>
      </c>
    </row>
    <row r="598" spans="3:6" ht="12.75">
      <c r="C598" s="1">
        <f t="shared" si="394"/>
        <v>0</v>
      </c>
      <c r="D598" s="1">
        <f>SUM(C$2:C598)</f>
        <v>544</v>
      </c>
      <c r="E598" s="1">
        <f>ROWS(E$2:E598)</f>
        <v>597</v>
      </c>
      <c r="F598" s="1" t="e">
        <f>MID(INDEX(B$1:B$1000,MATCH(ROWS(F$1:F598)-1,D$1:D$1001,1)+1),ROWS(F$1:F598)-INDEX(D$1:D$1001,MATCH(ROWS(F$1:F598)-1,D$1:D$1001,1)),1)</f>
        <v>#REF!</v>
      </c>
    </row>
    <row r="599" spans="3:6" ht="12.75">
      <c r="C599" s="1">
        <f t="shared" si="394"/>
        <v>0</v>
      </c>
      <c r="D599" s="1">
        <f>SUM(C$2:C599)</f>
        <v>544</v>
      </c>
      <c r="E599" s="1">
        <f>ROWS(E$2:E599)</f>
        <v>598</v>
      </c>
      <c r="F599" s="1" t="e">
        <f>MID(INDEX(B$1:B$1000,MATCH(ROWS(F$1:F599)-1,D$1:D$1001,1)+1),ROWS(F$1:F599)-INDEX(D$1:D$1001,MATCH(ROWS(F$1:F599)-1,D$1:D$1001,1)),1)</f>
        <v>#REF!</v>
      </c>
    </row>
    <row r="600" spans="3:6" ht="12.75">
      <c r="C600" s="1">
        <f t="shared" si="394"/>
        <v>0</v>
      </c>
      <c r="D600" s="1">
        <f>SUM(C$2:C600)</f>
        <v>544</v>
      </c>
      <c r="E600" s="1">
        <f>ROWS(E$2:E600)</f>
        <v>599</v>
      </c>
      <c r="F600" s="1" t="e">
        <f>MID(INDEX(B$1:B$1000,MATCH(ROWS(F$1:F600)-1,D$1:D$1001,1)+1),ROWS(F$1:F600)-INDEX(D$1:D$1001,MATCH(ROWS(F$1:F600)-1,D$1:D$1001,1)),1)</f>
        <v>#REF!</v>
      </c>
    </row>
    <row r="601" spans="3:6" ht="12.75">
      <c r="C601" s="1">
        <f t="shared" si="394"/>
        <v>0</v>
      </c>
      <c r="D601" s="1">
        <f>SUM(C$2:C601)</f>
        <v>544</v>
      </c>
      <c r="E601" s="1">
        <f>ROWS(E$2:E601)</f>
        <v>600</v>
      </c>
      <c r="F601" s="1" t="e">
        <f>MID(INDEX(B$1:B$1000,MATCH(ROWS(F$1:F601)-1,D$1:D$1001,1)+1),ROWS(F$1:F601)-INDEX(D$1:D$1001,MATCH(ROWS(F$1:F601)-1,D$1:D$1001,1)),1)</f>
        <v>#REF!</v>
      </c>
    </row>
    <row r="602" spans="3:6" ht="12.75">
      <c r="C602" s="1">
        <f t="shared" si="394"/>
        <v>0</v>
      </c>
      <c r="D602" s="1">
        <f>SUM(C$2:C602)</f>
        <v>544</v>
      </c>
      <c r="E602" s="1">
        <f>ROWS(E$2:E602)</f>
        <v>601</v>
      </c>
      <c r="F602" s="1" t="e">
        <f>MID(INDEX(B$1:B$1000,MATCH(ROWS(F$1:F602)-1,D$1:D$1001,1)+1),ROWS(F$1:F602)-INDEX(D$1:D$1001,MATCH(ROWS(F$1:F602)-1,D$1:D$1001,1)),1)</f>
        <v>#REF!</v>
      </c>
    </row>
    <row r="603" spans="3:6" ht="12.75">
      <c r="C603" s="1">
        <f t="shared" si="394"/>
        <v>0</v>
      </c>
      <c r="D603" s="1">
        <f>SUM(C$2:C603)</f>
        <v>544</v>
      </c>
      <c r="E603" s="1">
        <f>ROWS(E$2:E603)</f>
        <v>602</v>
      </c>
      <c r="F603" s="1" t="e">
        <f>MID(INDEX(B$1:B$1000,MATCH(ROWS(F$1:F603)-1,D$1:D$1001,1)+1),ROWS(F$1:F603)-INDEX(D$1:D$1001,MATCH(ROWS(F$1:F603)-1,D$1:D$1001,1)),1)</f>
        <v>#REF!</v>
      </c>
    </row>
    <row r="604" spans="3:6" ht="12.75">
      <c r="C604" s="1">
        <f t="shared" si="394"/>
        <v>0</v>
      </c>
      <c r="D604" s="1">
        <f>SUM(C$2:C604)</f>
        <v>544</v>
      </c>
      <c r="E604" s="1">
        <f>ROWS(E$2:E604)</f>
        <v>603</v>
      </c>
      <c r="F604" s="1" t="e">
        <f>MID(INDEX(B$1:B$1000,MATCH(ROWS(F$1:F604)-1,D$1:D$1001,1)+1),ROWS(F$1:F604)-INDEX(D$1:D$1001,MATCH(ROWS(F$1:F604)-1,D$1:D$1001,1)),1)</f>
        <v>#REF!</v>
      </c>
    </row>
    <row r="605" spans="3:6" ht="12.75">
      <c r="C605" s="1">
        <f t="shared" si="394"/>
        <v>0</v>
      </c>
      <c r="D605" s="1">
        <f>SUM(C$2:C605)</f>
        <v>544</v>
      </c>
      <c r="E605" s="1">
        <f>ROWS(E$2:E605)</f>
        <v>604</v>
      </c>
      <c r="F605" s="1" t="e">
        <f>MID(INDEX(B$1:B$1000,MATCH(ROWS(F$1:F605)-1,D$1:D$1001,1)+1),ROWS(F$1:F605)-INDEX(D$1:D$1001,MATCH(ROWS(F$1:F605)-1,D$1:D$1001,1)),1)</f>
        <v>#REF!</v>
      </c>
    </row>
    <row r="606" spans="3:6" ht="12.75">
      <c r="C606" s="1">
        <f t="shared" si="394"/>
        <v>0</v>
      </c>
      <c r="D606" s="1">
        <f>SUM(C$2:C606)</f>
        <v>544</v>
      </c>
      <c r="E606" s="1">
        <f>ROWS(E$2:E606)</f>
        <v>605</v>
      </c>
      <c r="F606" s="1" t="e">
        <f>MID(INDEX(B$1:B$1000,MATCH(ROWS(F$1:F606)-1,D$1:D$1001,1)+1),ROWS(F$1:F606)-INDEX(D$1:D$1001,MATCH(ROWS(F$1:F606)-1,D$1:D$1001,1)),1)</f>
        <v>#REF!</v>
      </c>
    </row>
    <row r="607" spans="3:6" ht="12.75">
      <c r="C607" s="1">
        <f t="shared" si="394"/>
        <v>0</v>
      </c>
      <c r="D607" s="1">
        <f>SUM(C$2:C607)</f>
        <v>544</v>
      </c>
      <c r="E607" s="1">
        <f>ROWS(E$2:E607)</f>
        <v>606</v>
      </c>
      <c r="F607" s="1" t="e">
        <f>MID(INDEX(B$1:B$1000,MATCH(ROWS(F$1:F607)-1,D$1:D$1001,1)+1),ROWS(F$1:F607)-INDEX(D$1:D$1001,MATCH(ROWS(F$1:F607)-1,D$1:D$1001,1)),1)</f>
        <v>#REF!</v>
      </c>
    </row>
    <row r="608" spans="3:6" ht="12.75">
      <c r="C608" s="1">
        <f t="shared" si="394"/>
        <v>0</v>
      </c>
      <c r="D608" s="1">
        <f>SUM(C$2:C608)</f>
        <v>544</v>
      </c>
      <c r="E608" s="1">
        <f>ROWS(E$2:E608)</f>
        <v>607</v>
      </c>
      <c r="F608" s="1" t="e">
        <f>MID(INDEX(B$1:B$1000,MATCH(ROWS(F$1:F608)-1,D$1:D$1001,1)+1),ROWS(F$1:F608)-INDEX(D$1:D$1001,MATCH(ROWS(F$1:F608)-1,D$1:D$1001,1)),1)</f>
        <v>#REF!</v>
      </c>
    </row>
    <row r="609" spans="3:6" ht="12.75">
      <c r="C609" s="1">
        <f t="shared" si="394"/>
        <v>0</v>
      </c>
      <c r="D609" s="1">
        <f>SUM(C$2:C609)</f>
        <v>544</v>
      </c>
      <c r="E609" s="1">
        <f>ROWS(E$2:E609)</f>
        <v>608</v>
      </c>
      <c r="F609" s="1" t="e">
        <f>MID(INDEX(B$1:B$1000,MATCH(ROWS(F$1:F609)-1,D$1:D$1001,1)+1),ROWS(F$1:F609)-INDEX(D$1:D$1001,MATCH(ROWS(F$1:F609)-1,D$1:D$1001,1)),1)</f>
        <v>#REF!</v>
      </c>
    </row>
    <row r="610" spans="3:6" ht="12.75">
      <c r="C610" s="1">
        <f t="shared" si="394"/>
        <v>0</v>
      </c>
      <c r="D610" s="1">
        <f>SUM(C$2:C610)</f>
        <v>544</v>
      </c>
      <c r="E610" s="1">
        <f>ROWS(E$2:E610)</f>
        <v>609</v>
      </c>
      <c r="F610" s="1" t="e">
        <f>MID(INDEX(B$1:B$1000,MATCH(ROWS(F$1:F610)-1,D$1:D$1001,1)+1),ROWS(F$1:F610)-INDEX(D$1:D$1001,MATCH(ROWS(F$1:F610)-1,D$1:D$1001,1)),1)</f>
        <v>#REF!</v>
      </c>
    </row>
    <row r="611" spans="3:6" ht="12.75">
      <c r="C611" s="1">
        <f t="shared" si="394"/>
        <v>0</v>
      </c>
      <c r="D611" s="1">
        <f>SUM(C$2:C611)</f>
        <v>544</v>
      </c>
      <c r="E611" s="1">
        <f>ROWS(E$2:E611)</f>
        <v>610</v>
      </c>
      <c r="F611" s="1" t="e">
        <f>MID(INDEX(B$1:B$1000,MATCH(ROWS(F$1:F611)-1,D$1:D$1001,1)+1),ROWS(F$1:F611)-INDEX(D$1:D$1001,MATCH(ROWS(F$1:F611)-1,D$1:D$1001,1)),1)</f>
        <v>#REF!</v>
      </c>
    </row>
    <row r="612" spans="3:6" ht="12.75">
      <c r="C612" s="1">
        <f t="shared" si="394"/>
        <v>0</v>
      </c>
      <c r="D612" s="1">
        <f>SUM(C$2:C612)</f>
        <v>544</v>
      </c>
      <c r="E612" s="1">
        <f>ROWS(E$2:E612)</f>
        <v>611</v>
      </c>
      <c r="F612" s="1" t="e">
        <f>MID(INDEX(B$1:B$1000,MATCH(ROWS(F$1:F612)-1,D$1:D$1001,1)+1),ROWS(F$1:F612)-INDEX(D$1:D$1001,MATCH(ROWS(F$1:F612)-1,D$1:D$1001,1)),1)</f>
        <v>#REF!</v>
      </c>
    </row>
    <row r="613" spans="3:6" ht="12.75">
      <c r="C613" s="1">
        <f t="shared" si="394"/>
        <v>0</v>
      </c>
      <c r="D613" s="1">
        <f>SUM(C$2:C613)</f>
        <v>544</v>
      </c>
      <c r="E613" s="1">
        <f>ROWS(E$2:E613)</f>
        <v>612</v>
      </c>
      <c r="F613" s="1" t="e">
        <f>MID(INDEX(B$1:B$1000,MATCH(ROWS(F$1:F613)-1,D$1:D$1001,1)+1),ROWS(F$1:F613)-INDEX(D$1:D$1001,MATCH(ROWS(F$1:F613)-1,D$1:D$1001,1)),1)</f>
        <v>#REF!</v>
      </c>
    </row>
    <row r="614" spans="3:6" ht="12.75">
      <c r="C614" s="1">
        <f t="shared" si="394"/>
        <v>0</v>
      </c>
      <c r="D614" s="1">
        <f>SUM(C$2:C614)</f>
        <v>544</v>
      </c>
      <c r="E614" s="1">
        <f>ROWS(E$2:E614)</f>
        <v>613</v>
      </c>
      <c r="F614" s="1" t="e">
        <f>MID(INDEX(B$1:B$1000,MATCH(ROWS(F$1:F614)-1,D$1:D$1001,1)+1),ROWS(F$1:F614)-INDEX(D$1:D$1001,MATCH(ROWS(F$1:F614)-1,D$1:D$1001,1)),1)</f>
        <v>#REF!</v>
      </c>
    </row>
    <row r="615" spans="3:6" ht="12.75">
      <c r="C615" s="1">
        <f t="shared" si="394"/>
        <v>0</v>
      </c>
      <c r="D615" s="1">
        <f>SUM(C$2:C615)</f>
        <v>544</v>
      </c>
      <c r="E615" s="1">
        <f>ROWS(E$2:E615)</f>
        <v>614</v>
      </c>
      <c r="F615" s="1" t="e">
        <f>MID(INDEX(B$1:B$1000,MATCH(ROWS(F$1:F615)-1,D$1:D$1001,1)+1),ROWS(F$1:F615)-INDEX(D$1:D$1001,MATCH(ROWS(F$1:F615)-1,D$1:D$1001,1)),1)</f>
        <v>#REF!</v>
      </c>
    </row>
    <row r="616" spans="3:6" ht="12.75">
      <c r="C616" s="1">
        <f t="shared" si="394"/>
        <v>0</v>
      </c>
      <c r="D616" s="1">
        <f>SUM(C$2:C616)</f>
        <v>544</v>
      </c>
      <c r="E616" s="1">
        <f>ROWS(E$2:E616)</f>
        <v>615</v>
      </c>
      <c r="F616" s="1" t="e">
        <f>MID(INDEX(B$1:B$1000,MATCH(ROWS(F$1:F616)-1,D$1:D$1001,1)+1),ROWS(F$1:F616)-INDEX(D$1:D$1001,MATCH(ROWS(F$1:F616)-1,D$1:D$1001,1)),1)</f>
        <v>#REF!</v>
      </c>
    </row>
    <row r="617" spans="3:6" ht="12.75">
      <c r="C617" s="1">
        <f t="shared" si="394"/>
        <v>0</v>
      </c>
      <c r="D617" s="1">
        <f>SUM(C$2:C617)</f>
        <v>544</v>
      </c>
      <c r="E617" s="1">
        <f>ROWS(E$2:E617)</f>
        <v>616</v>
      </c>
      <c r="F617" s="1" t="e">
        <f>MID(INDEX(B$1:B$1000,MATCH(ROWS(F$1:F617)-1,D$1:D$1001,1)+1),ROWS(F$1:F617)-INDEX(D$1:D$1001,MATCH(ROWS(F$1:F617)-1,D$1:D$1001,1)),1)</f>
        <v>#REF!</v>
      </c>
    </row>
    <row r="618" spans="3:6" ht="12.75">
      <c r="C618" s="1">
        <f t="shared" si="394"/>
        <v>0</v>
      </c>
      <c r="D618" s="1">
        <f>SUM(C$2:C618)</f>
        <v>544</v>
      </c>
      <c r="E618" s="1">
        <f>ROWS(E$2:E618)</f>
        <v>617</v>
      </c>
      <c r="F618" s="1" t="e">
        <f>MID(INDEX(B$1:B$1000,MATCH(ROWS(F$1:F618)-1,D$1:D$1001,1)+1),ROWS(F$1:F618)-INDEX(D$1:D$1001,MATCH(ROWS(F$1:F618)-1,D$1:D$1001,1)),1)</f>
        <v>#REF!</v>
      </c>
    </row>
    <row r="619" spans="3:6" ht="12.75">
      <c r="C619" s="1">
        <f t="shared" si="394"/>
        <v>0</v>
      </c>
      <c r="D619" s="1">
        <f>SUM(C$2:C619)</f>
        <v>544</v>
      </c>
      <c r="E619" s="1">
        <f>ROWS(E$2:E619)</f>
        <v>618</v>
      </c>
      <c r="F619" s="1" t="e">
        <f>MID(INDEX(B$1:B$1000,MATCH(ROWS(F$1:F619)-1,D$1:D$1001,1)+1),ROWS(F$1:F619)-INDEX(D$1:D$1001,MATCH(ROWS(F$1:F619)-1,D$1:D$1001,1)),1)</f>
        <v>#REF!</v>
      </c>
    </row>
    <row r="620" spans="3:6" ht="12.75">
      <c r="C620" s="1">
        <f t="shared" si="394"/>
        <v>0</v>
      </c>
      <c r="D620" s="1">
        <f>SUM(C$2:C620)</f>
        <v>544</v>
      </c>
      <c r="E620" s="1">
        <f>ROWS(E$2:E620)</f>
        <v>619</v>
      </c>
      <c r="F620" s="1" t="e">
        <f>MID(INDEX(B$1:B$1000,MATCH(ROWS(F$1:F620)-1,D$1:D$1001,1)+1),ROWS(F$1:F620)-INDEX(D$1:D$1001,MATCH(ROWS(F$1:F620)-1,D$1:D$1001,1)),1)</f>
        <v>#REF!</v>
      </c>
    </row>
    <row r="621" spans="3:6" ht="12.75">
      <c r="C621" s="1">
        <f t="shared" si="394"/>
        <v>0</v>
      </c>
      <c r="D621" s="1">
        <f>SUM(C$2:C621)</f>
        <v>544</v>
      </c>
      <c r="E621" s="1">
        <f>ROWS(E$2:E621)</f>
        <v>620</v>
      </c>
      <c r="F621" s="1" t="e">
        <f>MID(INDEX(B$1:B$1000,MATCH(ROWS(F$1:F621)-1,D$1:D$1001,1)+1),ROWS(F$1:F621)-INDEX(D$1:D$1001,MATCH(ROWS(F$1:F621)-1,D$1:D$1001,1)),1)</f>
        <v>#REF!</v>
      </c>
    </row>
    <row r="622" spans="3:6" ht="12.75">
      <c r="C622" s="1">
        <f t="shared" si="394"/>
        <v>0</v>
      </c>
      <c r="D622" s="1">
        <f>SUM(C$2:C622)</f>
        <v>544</v>
      </c>
      <c r="E622" s="1">
        <f>ROWS(E$2:E622)</f>
        <v>621</v>
      </c>
      <c r="F622" s="1" t="e">
        <f>MID(INDEX(B$1:B$1000,MATCH(ROWS(F$1:F622)-1,D$1:D$1001,1)+1),ROWS(F$1:F622)-INDEX(D$1:D$1001,MATCH(ROWS(F$1:F622)-1,D$1:D$1001,1)),1)</f>
        <v>#REF!</v>
      </c>
    </row>
    <row r="623" spans="3:6" ht="12.75">
      <c r="C623" s="1">
        <f t="shared" si="394"/>
        <v>0</v>
      </c>
      <c r="D623" s="1">
        <f>SUM(C$2:C623)</f>
        <v>544</v>
      </c>
      <c r="E623" s="1">
        <f>ROWS(E$2:E623)</f>
        <v>622</v>
      </c>
      <c r="F623" s="1" t="e">
        <f>MID(INDEX(B$1:B$1000,MATCH(ROWS(F$1:F623)-1,D$1:D$1001,1)+1),ROWS(F$1:F623)-INDEX(D$1:D$1001,MATCH(ROWS(F$1:F623)-1,D$1:D$1001,1)),1)</f>
        <v>#REF!</v>
      </c>
    </row>
    <row r="624" spans="3:6" ht="12.75">
      <c r="C624" s="1">
        <f t="shared" si="394"/>
        <v>0</v>
      </c>
      <c r="D624" s="1">
        <f>SUM(C$2:C624)</f>
        <v>544</v>
      </c>
      <c r="E624" s="1">
        <f>ROWS(E$2:E624)</f>
        <v>623</v>
      </c>
      <c r="F624" s="1" t="e">
        <f>MID(INDEX(B$1:B$1000,MATCH(ROWS(F$1:F624)-1,D$1:D$1001,1)+1),ROWS(F$1:F624)-INDEX(D$1:D$1001,MATCH(ROWS(F$1:F624)-1,D$1:D$1001,1)),1)</f>
        <v>#REF!</v>
      </c>
    </row>
    <row r="625" spans="3:6" ht="12.75">
      <c r="C625" s="1">
        <f t="shared" si="394"/>
        <v>0</v>
      </c>
      <c r="D625" s="1">
        <f>SUM(C$2:C625)</f>
        <v>544</v>
      </c>
      <c r="E625" s="1">
        <f>ROWS(E$2:E625)</f>
        <v>624</v>
      </c>
      <c r="F625" s="1" t="e">
        <f>MID(INDEX(B$1:B$1000,MATCH(ROWS(F$1:F625)-1,D$1:D$1001,1)+1),ROWS(F$1:F625)-INDEX(D$1:D$1001,MATCH(ROWS(F$1:F625)-1,D$1:D$1001,1)),1)</f>
        <v>#REF!</v>
      </c>
    </row>
    <row r="626" spans="3:6" ht="12.75">
      <c r="C626" s="1">
        <f t="shared" si="394"/>
        <v>0</v>
      </c>
      <c r="D626" s="1">
        <f>SUM(C$2:C626)</f>
        <v>544</v>
      </c>
      <c r="E626" s="1">
        <f>ROWS(E$2:E626)</f>
        <v>625</v>
      </c>
      <c r="F626" s="1" t="e">
        <f>MID(INDEX(B$1:B$1000,MATCH(ROWS(F$1:F626)-1,D$1:D$1001,1)+1),ROWS(F$1:F626)-INDEX(D$1:D$1001,MATCH(ROWS(F$1:F626)-1,D$1:D$1001,1)),1)</f>
        <v>#REF!</v>
      </c>
    </row>
    <row r="627" spans="3:6" ht="12.75">
      <c r="C627" s="1">
        <f t="shared" si="394"/>
        <v>0</v>
      </c>
      <c r="D627" s="1">
        <f>SUM(C$2:C627)</f>
        <v>544</v>
      </c>
      <c r="E627" s="1">
        <f>ROWS(E$2:E627)</f>
        <v>626</v>
      </c>
      <c r="F627" s="1" t="e">
        <f>MID(INDEX(B$1:B$1000,MATCH(ROWS(F$1:F627)-1,D$1:D$1001,1)+1),ROWS(F$1:F627)-INDEX(D$1:D$1001,MATCH(ROWS(F$1:F627)-1,D$1:D$1001,1)),1)</f>
        <v>#REF!</v>
      </c>
    </row>
    <row r="628" spans="3:6" ht="12.75">
      <c r="C628" s="1">
        <f t="shared" si="394"/>
        <v>0</v>
      </c>
      <c r="D628" s="1">
        <f>SUM(C$2:C628)</f>
        <v>544</v>
      </c>
      <c r="E628" s="1">
        <f>ROWS(E$2:E628)</f>
        <v>627</v>
      </c>
      <c r="F628" s="1" t="e">
        <f>MID(INDEX(B$1:B$1000,MATCH(ROWS(F$1:F628)-1,D$1:D$1001,1)+1),ROWS(F$1:F628)-INDEX(D$1:D$1001,MATCH(ROWS(F$1:F628)-1,D$1:D$1001,1)),1)</f>
        <v>#REF!</v>
      </c>
    </row>
    <row r="629" spans="3:6" ht="12.75">
      <c r="C629" s="1">
        <f t="shared" si="394"/>
        <v>0</v>
      </c>
      <c r="D629" s="1">
        <f>SUM(C$2:C629)</f>
        <v>544</v>
      </c>
      <c r="E629" s="1">
        <f>ROWS(E$2:E629)</f>
        <v>628</v>
      </c>
      <c r="F629" s="1" t="e">
        <f>MID(INDEX(B$1:B$1000,MATCH(ROWS(F$1:F629)-1,D$1:D$1001,1)+1),ROWS(F$1:F629)-INDEX(D$1:D$1001,MATCH(ROWS(F$1:F629)-1,D$1:D$1001,1)),1)</f>
        <v>#REF!</v>
      </c>
    </row>
    <row r="630" spans="3:6" ht="12.75">
      <c r="C630" s="1">
        <f t="shared" si="394"/>
        <v>0</v>
      </c>
      <c r="D630" s="1">
        <f>SUM(C$2:C630)</f>
        <v>544</v>
      </c>
      <c r="E630" s="1">
        <f>ROWS(E$2:E630)</f>
        <v>629</v>
      </c>
      <c r="F630" s="1" t="e">
        <f>MID(INDEX(B$1:B$1000,MATCH(ROWS(F$1:F630)-1,D$1:D$1001,1)+1),ROWS(F$1:F630)-INDEX(D$1:D$1001,MATCH(ROWS(F$1:F630)-1,D$1:D$1001,1)),1)</f>
        <v>#REF!</v>
      </c>
    </row>
    <row r="631" spans="3:6" ht="12.75">
      <c r="C631" s="1">
        <f t="shared" si="394"/>
        <v>0</v>
      </c>
      <c r="D631" s="1">
        <f>SUM(C$2:C631)</f>
        <v>544</v>
      </c>
      <c r="E631" s="1">
        <f>ROWS(E$2:E631)</f>
        <v>630</v>
      </c>
      <c r="F631" s="1" t="e">
        <f>MID(INDEX(B$1:B$1000,MATCH(ROWS(F$1:F631)-1,D$1:D$1001,1)+1),ROWS(F$1:F631)-INDEX(D$1:D$1001,MATCH(ROWS(F$1:F631)-1,D$1:D$1001,1)),1)</f>
        <v>#REF!</v>
      </c>
    </row>
    <row r="632" spans="3:6" ht="12.75">
      <c r="C632" s="1">
        <f t="shared" si="394"/>
        <v>0</v>
      </c>
      <c r="D632" s="1">
        <f>SUM(C$2:C632)</f>
        <v>544</v>
      </c>
      <c r="E632" s="1">
        <f>ROWS(E$2:E632)</f>
        <v>631</v>
      </c>
      <c r="F632" s="1" t="e">
        <f>MID(INDEX(B$1:B$1000,MATCH(ROWS(F$1:F632)-1,D$1:D$1001,1)+1),ROWS(F$1:F632)-INDEX(D$1:D$1001,MATCH(ROWS(F$1:F632)-1,D$1:D$1001,1)),1)</f>
        <v>#REF!</v>
      </c>
    </row>
    <row r="633" spans="3:6" ht="12.75">
      <c r="C633" s="1">
        <f t="shared" si="394"/>
        <v>0</v>
      </c>
      <c r="D633" s="1">
        <f>SUM(C$2:C633)</f>
        <v>544</v>
      </c>
      <c r="E633" s="1">
        <f>ROWS(E$2:E633)</f>
        <v>632</v>
      </c>
      <c r="F633" s="1" t="e">
        <f>MID(INDEX(B$1:B$1000,MATCH(ROWS(F$1:F633)-1,D$1:D$1001,1)+1),ROWS(F$1:F633)-INDEX(D$1:D$1001,MATCH(ROWS(F$1:F633)-1,D$1:D$1001,1)),1)</f>
        <v>#REF!</v>
      </c>
    </row>
    <row r="634" spans="3:6" ht="12.75">
      <c r="C634" s="1">
        <f t="shared" si="394"/>
        <v>0</v>
      </c>
      <c r="D634" s="1">
        <f>SUM(C$2:C634)</f>
        <v>544</v>
      </c>
      <c r="E634" s="1">
        <f>ROWS(E$2:E634)</f>
        <v>633</v>
      </c>
      <c r="F634" s="1" t="e">
        <f>MID(INDEX(B$1:B$1000,MATCH(ROWS(F$1:F634)-1,D$1:D$1001,1)+1),ROWS(F$1:F634)-INDEX(D$1:D$1001,MATCH(ROWS(F$1:F634)-1,D$1:D$1001,1)),1)</f>
        <v>#REF!</v>
      </c>
    </row>
    <row r="635" spans="3:6" ht="12.75">
      <c r="C635" s="1">
        <f t="shared" si="394"/>
        <v>0</v>
      </c>
      <c r="D635" s="1">
        <f>SUM(C$2:C635)</f>
        <v>544</v>
      </c>
      <c r="E635" s="1">
        <f>ROWS(E$2:E635)</f>
        <v>634</v>
      </c>
      <c r="F635" s="1" t="e">
        <f>MID(INDEX(B$1:B$1000,MATCH(ROWS(F$1:F635)-1,D$1:D$1001,1)+1),ROWS(F$1:F635)-INDEX(D$1:D$1001,MATCH(ROWS(F$1:F635)-1,D$1:D$1001,1)),1)</f>
        <v>#REF!</v>
      </c>
    </row>
    <row r="636" spans="3:6" ht="12.75">
      <c r="C636" s="1">
        <f t="shared" si="394"/>
        <v>0</v>
      </c>
      <c r="D636" s="1">
        <f>SUM(C$2:C636)</f>
        <v>544</v>
      </c>
      <c r="E636" s="1">
        <f>ROWS(E$2:E636)</f>
        <v>635</v>
      </c>
      <c r="F636" s="1" t="e">
        <f>MID(INDEX(B$1:B$1000,MATCH(ROWS(F$1:F636)-1,D$1:D$1001,1)+1),ROWS(F$1:F636)-INDEX(D$1:D$1001,MATCH(ROWS(F$1:F636)-1,D$1:D$1001,1)),1)</f>
        <v>#REF!</v>
      </c>
    </row>
    <row r="637" spans="3:6" ht="12.75">
      <c r="C637" s="1">
        <f t="shared" si="394"/>
        <v>0</v>
      </c>
      <c r="D637" s="1">
        <f>SUM(C$2:C637)</f>
        <v>544</v>
      </c>
      <c r="E637" s="1">
        <f>ROWS(E$2:E637)</f>
        <v>636</v>
      </c>
      <c r="F637" s="1" t="e">
        <f>MID(INDEX(B$1:B$1000,MATCH(ROWS(F$1:F637)-1,D$1:D$1001,1)+1),ROWS(F$1:F637)-INDEX(D$1:D$1001,MATCH(ROWS(F$1:F637)-1,D$1:D$1001,1)),1)</f>
        <v>#REF!</v>
      </c>
    </row>
    <row r="638" spans="3:6" ht="12.75">
      <c r="C638" s="1">
        <f t="shared" si="394"/>
        <v>0</v>
      </c>
      <c r="D638" s="1">
        <f>SUM(C$2:C638)</f>
        <v>544</v>
      </c>
      <c r="E638" s="1">
        <f>ROWS(E$2:E638)</f>
        <v>637</v>
      </c>
      <c r="F638" s="1" t="e">
        <f>MID(INDEX(B$1:B$1000,MATCH(ROWS(F$1:F638)-1,D$1:D$1001,1)+1),ROWS(F$1:F638)-INDEX(D$1:D$1001,MATCH(ROWS(F$1:F638)-1,D$1:D$1001,1)),1)</f>
        <v>#REF!</v>
      </c>
    </row>
    <row r="639" spans="3:6" ht="12.75">
      <c r="C639" s="1">
        <f t="shared" si="394"/>
        <v>0</v>
      </c>
      <c r="D639" s="1">
        <f>SUM(C$2:C639)</f>
        <v>544</v>
      </c>
      <c r="E639" s="1">
        <f>ROWS(E$2:E639)</f>
        <v>638</v>
      </c>
      <c r="F639" s="1" t="e">
        <f>MID(INDEX(B$1:B$1000,MATCH(ROWS(F$1:F639)-1,D$1:D$1001,1)+1),ROWS(F$1:F639)-INDEX(D$1:D$1001,MATCH(ROWS(F$1:F639)-1,D$1:D$1001,1)),1)</f>
        <v>#REF!</v>
      </c>
    </row>
    <row r="640" spans="3:6" ht="12.75">
      <c r="C640" s="1">
        <f t="shared" si="394"/>
        <v>0</v>
      </c>
      <c r="D640" s="1">
        <f>SUM(C$2:C640)</f>
        <v>544</v>
      </c>
      <c r="E640" s="1">
        <f>ROWS(E$2:E640)</f>
        <v>639</v>
      </c>
      <c r="F640" s="1" t="e">
        <f>MID(INDEX(B$1:B$1000,MATCH(ROWS(F$1:F640)-1,D$1:D$1001,1)+1),ROWS(F$1:F640)-INDEX(D$1:D$1001,MATCH(ROWS(F$1:F640)-1,D$1:D$1001,1)),1)</f>
        <v>#REF!</v>
      </c>
    </row>
    <row r="641" spans="3:6" ht="12.75">
      <c r="C641" s="1">
        <f t="shared" si="394"/>
        <v>0</v>
      </c>
      <c r="D641" s="1">
        <f>SUM(C$2:C641)</f>
        <v>544</v>
      </c>
      <c r="E641" s="1">
        <f>ROWS(E$2:E641)</f>
        <v>640</v>
      </c>
      <c r="F641" s="1" t="e">
        <f>MID(INDEX(B$1:B$1000,MATCH(ROWS(F$1:F641)-1,D$1:D$1001,1)+1),ROWS(F$1:F641)-INDEX(D$1:D$1001,MATCH(ROWS(F$1:F641)-1,D$1:D$1001,1)),1)</f>
        <v>#REF!</v>
      </c>
    </row>
    <row r="642" spans="3:6" ht="12.75">
      <c r="C642" s="1">
        <f t="shared" si="394"/>
        <v>0</v>
      </c>
      <c r="D642" s="1">
        <f>SUM(C$2:C642)</f>
        <v>544</v>
      </c>
      <c r="E642" s="1">
        <f>ROWS(E$2:E642)</f>
        <v>641</v>
      </c>
      <c r="F642" s="1" t="e">
        <f>MID(INDEX(B$1:B$1000,MATCH(ROWS(F$1:F642)-1,D$1:D$1001,1)+1),ROWS(F$1:F642)-INDEX(D$1:D$1001,MATCH(ROWS(F$1:F642)-1,D$1:D$1001,1)),1)</f>
        <v>#REF!</v>
      </c>
    </row>
    <row r="643" spans="3:6" ht="12.75">
      <c r="C643" s="1">
        <f aca="true" t="shared" si="395" ref="C643:C706">LEN($B643)</f>
        <v>0</v>
      </c>
      <c r="D643" s="1">
        <f>SUM(C$2:C643)</f>
        <v>544</v>
      </c>
      <c r="E643" s="1">
        <f>ROWS(E$2:E643)</f>
        <v>642</v>
      </c>
      <c r="F643" s="1" t="e">
        <f>MID(INDEX(B$1:B$1000,MATCH(ROWS(F$1:F643)-1,D$1:D$1001,1)+1),ROWS(F$1:F643)-INDEX(D$1:D$1001,MATCH(ROWS(F$1:F643)-1,D$1:D$1001,1)),1)</f>
        <v>#REF!</v>
      </c>
    </row>
    <row r="644" spans="3:6" ht="12.75">
      <c r="C644" s="1">
        <f t="shared" si="395"/>
        <v>0</v>
      </c>
      <c r="D644" s="1">
        <f>SUM(C$2:C644)</f>
        <v>544</v>
      </c>
      <c r="E644" s="1">
        <f>ROWS(E$2:E644)</f>
        <v>643</v>
      </c>
      <c r="F644" s="1" t="e">
        <f>MID(INDEX(B$1:B$1000,MATCH(ROWS(F$1:F644)-1,D$1:D$1001,1)+1),ROWS(F$1:F644)-INDEX(D$1:D$1001,MATCH(ROWS(F$1:F644)-1,D$1:D$1001,1)),1)</f>
        <v>#REF!</v>
      </c>
    </row>
    <row r="645" spans="3:6" ht="12.75">
      <c r="C645" s="1">
        <f t="shared" si="395"/>
        <v>0</v>
      </c>
      <c r="D645" s="1">
        <f>SUM(C$2:C645)</f>
        <v>544</v>
      </c>
      <c r="E645" s="1">
        <f>ROWS(E$2:E645)</f>
        <v>644</v>
      </c>
      <c r="F645" s="1" t="e">
        <f>MID(INDEX(B$1:B$1000,MATCH(ROWS(F$1:F645)-1,D$1:D$1001,1)+1),ROWS(F$1:F645)-INDEX(D$1:D$1001,MATCH(ROWS(F$1:F645)-1,D$1:D$1001,1)),1)</f>
        <v>#REF!</v>
      </c>
    </row>
    <row r="646" spans="3:6" ht="12.75">
      <c r="C646" s="1">
        <f t="shared" si="395"/>
        <v>0</v>
      </c>
      <c r="D646" s="1">
        <f>SUM(C$2:C646)</f>
        <v>544</v>
      </c>
      <c r="E646" s="1">
        <f>ROWS(E$2:E646)</f>
        <v>645</v>
      </c>
      <c r="F646" s="1" t="e">
        <f>MID(INDEX(B$1:B$1000,MATCH(ROWS(F$1:F646)-1,D$1:D$1001,1)+1),ROWS(F$1:F646)-INDEX(D$1:D$1001,MATCH(ROWS(F$1:F646)-1,D$1:D$1001,1)),1)</f>
        <v>#REF!</v>
      </c>
    </row>
    <row r="647" spans="3:6" ht="12.75">
      <c r="C647" s="1">
        <f t="shared" si="395"/>
        <v>0</v>
      </c>
      <c r="D647" s="1">
        <f>SUM(C$2:C647)</f>
        <v>544</v>
      </c>
      <c r="E647" s="1">
        <f>ROWS(E$2:E647)</f>
        <v>646</v>
      </c>
      <c r="F647" s="1" t="e">
        <f>MID(INDEX(B$1:B$1000,MATCH(ROWS(F$1:F647)-1,D$1:D$1001,1)+1),ROWS(F$1:F647)-INDEX(D$1:D$1001,MATCH(ROWS(F$1:F647)-1,D$1:D$1001,1)),1)</f>
        <v>#REF!</v>
      </c>
    </row>
    <row r="648" spans="3:6" ht="12.75">
      <c r="C648" s="1">
        <f t="shared" si="395"/>
        <v>0</v>
      </c>
      <c r="D648" s="1">
        <f>SUM(C$2:C648)</f>
        <v>544</v>
      </c>
      <c r="E648" s="1">
        <f>ROWS(E$2:E648)</f>
        <v>647</v>
      </c>
      <c r="F648" s="1" t="e">
        <f>MID(INDEX(B$1:B$1000,MATCH(ROWS(F$1:F648)-1,D$1:D$1001,1)+1),ROWS(F$1:F648)-INDEX(D$1:D$1001,MATCH(ROWS(F$1:F648)-1,D$1:D$1001,1)),1)</f>
        <v>#REF!</v>
      </c>
    </row>
    <row r="649" spans="3:6" ht="12.75">
      <c r="C649" s="1">
        <f t="shared" si="395"/>
        <v>0</v>
      </c>
      <c r="D649" s="1">
        <f>SUM(C$2:C649)</f>
        <v>544</v>
      </c>
      <c r="E649" s="1">
        <f>ROWS(E$2:E649)</f>
        <v>648</v>
      </c>
      <c r="F649" s="1" t="e">
        <f>MID(INDEX(B$1:B$1000,MATCH(ROWS(F$1:F649)-1,D$1:D$1001,1)+1),ROWS(F$1:F649)-INDEX(D$1:D$1001,MATCH(ROWS(F$1:F649)-1,D$1:D$1001,1)),1)</f>
        <v>#REF!</v>
      </c>
    </row>
    <row r="650" spans="3:6" ht="12.75">
      <c r="C650" s="1">
        <f t="shared" si="395"/>
        <v>0</v>
      </c>
      <c r="D650" s="1">
        <f>SUM(C$2:C650)</f>
        <v>544</v>
      </c>
      <c r="E650" s="1">
        <f>ROWS(E$2:E650)</f>
        <v>649</v>
      </c>
      <c r="F650" s="1" t="e">
        <f>MID(INDEX(B$1:B$1000,MATCH(ROWS(F$1:F650)-1,D$1:D$1001,1)+1),ROWS(F$1:F650)-INDEX(D$1:D$1001,MATCH(ROWS(F$1:F650)-1,D$1:D$1001,1)),1)</f>
        <v>#REF!</v>
      </c>
    </row>
    <row r="651" spans="3:6" ht="12.75">
      <c r="C651" s="1">
        <f t="shared" si="395"/>
        <v>0</v>
      </c>
      <c r="D651" s="1">
        <f>SUM(C$2:C651)</f>
        <v>544</v>
      </c>
      <c r="E651" s="1">
        <f>ROWS(E$2:E651)</f>
        <v>650</v>
      </c>
      <c r="F651" s="1" t="e">
        <f>MID(INDEX(B$1:B$1000,MATCH(ROWS(F$1:F651)-1,D$1:D$1001,1)+1),ROWS(F$1:F651)-INDEX(D$1:D$1001,MATCH(ROWS(F$1:F651)-1,D$1:D$1001,1)),1)</f>
        <v>#REF!</v>
      </c>
    </row>
    <row r="652" spans="3:6" ht="12.75">
      <c r="C652" s="1">
        <f t="shared" si="395"/>
        <v>0</v>
      </c>
      <c r="D652" s="1">
        <f>SUM(C$2:C652)</f>
        <v>544</v>
      </c>
      <c r="E652" s="1">
        <f>ROWS(E$2:E652)</f>
        <v>651</v>
      </c>
      <c r="F652" s="1" t="e">
        <f>MID(INDEX(B$1:B$1000,MATCH(ROWS(F$1:F652)-1,D$1:D$1001,1)+1),ROWS(F$1:F652)-INDEX(D$1:D$1001,MATCH(ROWS(F$1:F652)-1,D$1:D$1001,1)),1)</f>
        <v>#REF!</v>
      </c>
    </row>
    <row r="653" spans="3:6" ht="12.75">
      <c r="C653" s="1">
        <f t="shared" si="395"/>
        <v>0</v>
      </c>
      <c r="D653" s="1">
        <f>SUM(C$2:C653)</f>
        <v>544</v>
      </c>
      <c r="E653" s="1">
        <f>ROWS(E$2:E653)</f>
        <v>652</v>
      </c>
      <c r="F653" s="1" t="e">
        <f>MID(INDEX(B$1:B$1000,MATCH(ROWS(F$1:F653)-1,D$1:D$1001,1)+1),ROWS(F$1:F653)-INDEX(D$1:D$1001,MATCH(ROWS(F$1:F653)-1,D$1:D$1001,1)),1)</f>
        <v>#REF!</v>
      </c>
    </row>
    <row r="654" spans="3:6" ht="12.75">
      <c r="C654" s="1">
        <f t="shared" si="395"/>
        <v>0</v>
      </c>
      <c r="D654" s="1">
        <f>SUM(C$2:C654)</f>
        <v>544</v>
      </c>
      <c r="E654" s="1">
        <f>ROWS(E$2:E654)</f>
        <v>653</v>
      </c>
      <c r="F654" s="1" t="e">
        <f>MID(INDEX(B$1:B$1000,MATCH(ROWS(F$1:F654)-1,D$1:D$1001,1)+1),ROWS(F$1:F654)-INDEX(D$1:D$1001,MATCH(ROWS(F$1:F654)-1,D$1:D$1001,1)),1)</f>
        <v>#REF!</v>
      </c>
    </row>
    <row r="655" spans="3:6" ht="12.75">
      <c r="C655" s="1">
        <f t="shared" si="395"/>
        <v>0</v>
      </c>
      <c r="D655" s="1">
        <f>SUM(C$2:C655)</f>
        <v>544</v>
      </c>
      <c r="E655" s="1">
        <f>ROWS(E$2:E655)</f>
        <v>654</v>
      </c>
      <c r="F655" s="1" t="e">
        <f>MID(INDEX(B$1:B$1000,MATCH(ROWS(F$1:F655)-1,D$1:D$1001,1)+1),ROWS(F$1:F655)-INDEX(D$1:D$1001,MATCH(ROWS(F$1:F655)-1,D$1:D$1001,1)),1)</f>
        <v>#REF!</v>
      </c>
    </row>
    <row r="656" spans="3:6" ht="12.75">
      <c r="C656" s="1">
        <f t="shared" si="395"/>
        <v>0</v>
      </c>
      <c r="D656" s="1">
        <f>SUM(C$2:C656)</f>
        <v>544</v>
      </c>
      <c r="E656" s="1">
        <f>ROWS(E$2:E656)</f>
        <v>655</v>
      </c>
      <c r="F656" s="1" t="e">
        <f>MID(INDEX(B$1:B$1000,MATCH(ROWS(F$1:F656)-1,D$1:D$1001,1)+1),ROWS(F$1:F656)-INDEX(D$1:D$1001,MATCH(ROWS(F$1:F656)-1,D$1:D$1001,1)),1)</f>
        <v>#REF!</v>
      </c>
    </row>
    <row r="657" spans="3:6" ht="12.75">
      <c r="C657" s="1">
        <f t="shared" si="395"/>
        <v>0</v>
      </c>
      <c r="D657" s="1">
        <f>SUM(C$2:C657)</f>
        <v>544</v>
      </c>
      <c r="E657" s="1">
        <f>ROWS(E$2:E657)</f>
        <v>656</v>
      </c>
      <c r="F657" s="1" t="e">
        <f>MID(INDEX(B$1:B$1000,MATCH(ROWS(F$1:F657)-1,D$1:D$1001,1)+1),ROWS(F$1:F657)-INDEX(D$1:D$1001,MATCH(ROWS(F$1:F657)-1,D$1:D$1001,1)),1)</f>
        <v>#REF!</v>
      </c>
    </row>
    <row r="658" spans="3:6" ht="12.75">
      <c r="C658" s="1">
        <f t="shared" si="395"/>
        <v>0</v>
      </c>
      <c r="D658" s="1">
        <f>SUM(C$2:C658)</f>
        <v>544</v>
      </c>
      <c r="E658" s="1">
        <f>ROWS(E$2:E658)</f>
        <v>657</v>
      </c>
      <c r="F658" s="1" t="e">
        <f>MID(INDEX(B$1:B$1000,MATCH(ROWS(F$1:F658)-1,D$1:D$1001,1)+1),ROWS(F$1:F658)-INDEX(D$1:D$1001,MATCH(ROWS(F$1:F658)-1,D$1:D$1001,1)),1)</f>
        <v>#REF!</v>
      </c>
    </row>
    <row r="659" spans="3:6" ht="12.75">
      <c r="C659" s="1">
        <f t="shared" si="395"/>
        <v>0</v>
      </c>
      <c r="D659" s="1">
        <f>SUM(C$2:C659)</f>
        <v>544</v>
      </c>
      <c r="E659" s="1">
        <f>ROWS(E$2:E659)</f>
        <v>658</v>
      </c>
      <c r="F659" s="1" t="e">
        <f>MID(INDEX(B$1:B$1000,MATCH(ROWS(F$1:F659)-1,D$1:D$1001,1)+1),ROWS(F$1:F659)-INDEX(D$1:D$1001,MATCH(ROWS(F$1:F659)-1,D$1:D$1001,1)),1)</f>
        <v>#REF!</v>
      </c>
    </row>
    <row r="660" spans="3:6" ht="12.75">
      <c r="C660" s="1">
        <f t="shared" si="395"/>
        <v>0</v>
      </c>
      <c r="D660" s="1">
        <f>SUM(C$2:C660)</f>
        <v>544</v>
      </c>
      <c r="E660" s="1">
        <f>ROWS(E$2:E660)</f>
        <v>659</v>
      </c>
      <c r="F660" s="1" t="e">
        <f>MID(INDEX(B$1:B$1000,MATCH(ROWS(F$1:F660)-1,D$1:D$1001,1)+1),ROWS(F$1:F660)-INDEX(D$1:D$1001,MATCH(ROWS(F$1:F660)-1,D$1:D$1001,1)),1)</f>
        <v>#REF!</v>
      </c>
    </row>
    <row r="661" spans="3:6" ht="12.75">
      <c r="C661" s="1">
        <f t="shared" si="395"/>
        <v>0</v>
      </c>
      <c r="D661" s="1">
        <f>SUM(C$2:C661)</f>
        <v>544</v>
      </c>
      <c r="E661" s="1">
        <f>ROWS(E$2:E661)</f>
        <v>660</v>
      </c>
      <c r="F661" s="1" t="e">
        <f>MID(INDEX(B$1:B$1000,MATCH(ROWS(F$1:F661)-1,D$1:D$1001,1)+1),ROWS(F$1:F661)-INDEX(D$1:D$1001,MATCH(ROWS(F$1:F661)-1,D$1:D$1001,1)),1)</f>
        <v>#REF!</v>
      </c>
    </row>
    <row r="662" spans="3:6" ht="12.75">
      <c r="C662" s="1">
        <f t="shared" si="395"/>
        <v>0</v>
      </c>
      <c r="D662" s="1">
        <f>SUM(C$2:C662)</f>
        <v>544</v>
      </c>
      <c r="E662" s="1">
        <f>ROWS(E$2:E662)</f>
        <v>661</v>
      </c>
      <c r="F662" s="1" t="e">
        <f>MID(INDEX(B$1:B$1000,MATCH(ROWS(F$1:F662)-1,D$1:D$1001,1)+1),ROWS(F$1:F662)-INDEX(D$1:D$1001,MATCH(ROWS(F$1:F662)-1,D$1:D$1001,1)),1)</f>
        <v>#REF!</v>
      </c>
    </row>
    <row r="663" spans="3:6" ht="12.75">
      <c r="C663" s="1">
        <f t="shared" si="395"/>
        <v>0</v>
      </c>
      <c r="D663" s="1">
        <f>SUM(C$2:C663)</f>
        <v>544</v>
      </c>
      <c r="E663" s="1">
        <f>ROWS(E$2:E663)</f>
        <v>662</v>
      </c>
      <c r="F663" s="1" t="e">
        <f>MID(INDEX(B$1:B$1000,MATCH(ROWS(F$1:F663)-1,D$1:D$1001,1)+1),ROWS(F$1:F663)-INDEX(D$1:D$1001,MATCH(ROWS(F$1:F663)-1,D$1:D$1001,1)),1)</f>
        <v>#REF!</v>
      </c>
    </row>
    <row r="664" spans="3:6" ht="12.75">
      <c r="C664" s="1">
        <f t="shared" si="395"/>
        <v>0</v>
      </c>
      <c r="D664" s="1">
        <f>SUM(C$2:C664)</f>
        <v>544</v>
      </c>
      <c r="E664" s="1">
        <f>ROWS(E$2:E664)</f>
        <v>663</v>
      </c>
      <c r="F664" s="1" t="e">
        <f>MID(INDEX(B$1:B$1000,MATCH(ROWS(F$1:F664)-1,D$1:D$1001,1)+1),ROWS(F$1:F664)-INDEX(D$1:D$1001,MATCH(ROWS(F$1:F664)-1,D$1:D$1001,1)),1)</f>
        <v>#REF!</v>
      </c>
    </row>
    <row r="665" spans="3:6" ht="12.75">
      <c r="C665" s="1">
        <f t="shared" si="395"/>
        <v>0</v>
      </c>
      <c r="D665" s="1">
        <f>SUM(C$2:C665)</f>
        <v>544</v>
      </c>
      <c r="E665" s="1">
        <f>ROWS(E$2:E665)</f>
        <v>664</v>
      </c>
      <c r="F665" s="1" t="e">
        <f>MID(INDEX(B$1:B$1000,MATCH(ROWS(F$1:F665)-1,D$1:D$1001,1)+1),ROWS(F$1:F665)-INDEX(D$1:D$1001,MATCH(ROWS(F$1:F665)-1,D$1:D$1001,1)),1)</f>
        <v>#REF!</v>
      </c>
    </row>
    <row r="666" spans="3:6" ht="12.75">
      <c r="C666" s="1">
        <f t="shared" si="395"/>
        <v>0</v>
      </c>
      <c r="D666" s="1">
        <f>SUM(C$2:C666)</f>
        <v>544</v>
      </c>
      <c r="E666" s="1">
        <f>ROWS(E$2:E666)</f>
        <v>665</v>
      </c>
      <c r="F666" s="1" t="e">
        <f>MID(INDEX(B$1:B$1000,MATCH(ROWS(F$1:F666)-1,D$1:D$1001,1)+1),ROWS(F$1:F666)-INDEX(D$1:D$1001,MATCH(ROWS(F$1:F666)-1,D$1:D$1001,1)),1)</f>
        <v>#REF!</v>
      </c>
    </row>
    <row r="667" spans="3:6" ht="12.75">
      <c r="C667" s="1">
        <f t="shared" si="395"/>
        <v>0</v>
      </c>
      <c r="D667" s="1">
        <f>SUM(C$2:C667)</f>
        <v>544</v>
      </c>
      <c r="E667" s="1">
        <f>ROWS(E$2:E667)</f>
        <v>666</v>
      </c>
      <c r="F667" s="1" t="e">
        <f>MID(INDEX(B$1:B$1000,MATCH(ROWS(F$1:F667)-1,D$1:D$1001,1)+1),ROWS(F$1:F667)-INDEX(D$1:D$1001,MATCH(ROWS(F$1:F667)-1,D$1:D$1001,1)),1)</f>
        <v>#REF!</v>
      </c>
    </row>
    <row r="668" spans="3:6" ht="12.75">
      <c r="C668" s="1">
        <f t="shared" si="395"/>
        <v>0</v>
      </c>
      <c r="D668" s="1">
        <f>SUM(C$2:C668)</f>
        <v>544</v>
      </c>
      <c r="E668" s="1">
        <f>ROWS(E$2:E668)</f>
        <v>667</v>
      </c>
      <c r="F668" s="1" t="e">
        <f>MID(INDEX(B$1:B$1000,MATCH(ROWS(F$1:F668)-1,D$1:D$1001,1)+1),ROWS(F$1:F668)-INDEX(D$1:D$1001,MATCH(ROWS(F$1:F668)-1,D$1:D$1001,1)),1)</f>
        <v>#REF!</v>
      </c>
    </row>
    <row r="669" spans="3:6" ht="12.75">
      <c r="C669" s="1">
        <f t="shared" si="395"/>
        <v>0</v>
      </c>
      <c r="D669" s="1">
        <f>SUM(C$2:C669)</f>
        <v>544</v>
      </c>
      <c r="E669" s="1">
        <f>ROWS(E$2:E669)</f>
        <v>668</v>
      </c>
      <c r="F669" s="1" t="e">
        <f>MID(INDEX(B$1:B$1000,MATCH(ROWS(F$1:F669)-1,D$1:D$1001,1)+1),ROWS(F$1:F669)-INDEX(D$1:D$1001,MATCH(ROWS(F$1:F669)-1,D$1:D$1001,1)),1)</f>
        <v>#REF!</v>
      </c>
    </row>
    <row r="670" spans="3:6" ht="12.75">
      <c r="C670" s="1">
        <f t="shared" si="395"/>
        <v>0</v>
      </c>
      <c r="D670" s="1">
        <f>SUM(C$2:C670)</f>
        <v>544</v>
      </c>
      <c r="E670" s="1">
        <f>ROWS(E$2:E670)</f>
        <v>669</v>
      </c>
      <c r="F670" s="1" t="e">
        <f>MID(INDEX(B$1:B$1000,MATCH(ROWS(F$1:F670)-1,D$1:D$1001,1)+1),ROWS(F$1:F670)-INDEX(D$1:D$1001,MATCH(ROWS(F$1:F670)-1,D$1:D$1001,1)),1)</f>
        <v>#REF!</v>
      </c>
    </row>
    <row r="671" spans="3:6" ht="12.75">
      <c r="C671" s="1">
        <f t="shared" si="395"/>
        <v>0</v>
      </c>
      <c r="D671" s="1">
        <f>SUM(C$2:C671)</f>
        <v>544</v>
      </c>
      <c r="E671" s="1">
        <f>ROWS(E$2:E671)</f>
        <v>670</v>
      </c>
      <c r="F671" s="1" t="e">
        <f>MID(INDEX(B$1:B$1000,MATCH(ROWS(F$1:F671)-1,D$1:D$1001,1)+1),ROWS(F$1:F671)-INDEX(D$1:D$1001,MATCH(ROWS(F$1:F671)-1,D$1:D$1001,1)),1)</f>
        <v>#REF!</v>
      </c>
    </row>
    <row r="672" spans="3:6" ht="12.75">
      <c r="C672" s="1">
        <f t="shared" si="395"/>
        <v>0</v>
      </c>
      <c r="D672" s="1">
        <f>SUM(C$2:C672)</f>
        <v>544</v>
      </c>
      <c r="E672" s="1">
        <f>ROWS(E$2:E672)</f>
        <v>671</v>
      </c>
      <c r="F672" s="1" t="e">
        <f>MID(INDEX(B$1:B$1000,MATCH(ROWS(F$1:F672)-1,D$1:D$1001,1)+1),ROWS(F$1:F672)-INDEX(D$1:D$1001,MATCH(ROWS(F$1:F672)-1,D$1:D$1001,1)),1)</f>
        <v>#REF!</v>
      </c>
    </row>
    <row r="673" spans="3:6" ht="12.75">
      <c r="C673" s="1">
        <f t="shared" si="395"/>
        <v>0</v>
      </c>
      <c r="D673" s="1">
        <f>SUM(C$2:C673)</f>
        <v>544</v>
      </c>
      <c r="E673" s="1">
        <f>ROWS(E$2:E673)</f>
        <v>672</v>
      </c>
      <c r="F673" s="1" t="e">
        <f>MID(INDEX(B$1:B$1000,MATCH(ROWS(F$1:F673)-1,D$1:D$1001,1)+1),ROWS(F$1:F673)-INDEX(D$1:D$1001,MATCH(ROWS(F$1:F673)-1,D$1:D$1001,1)),1)</f>
        <v>#REF!</v>
      </c>
    </row>
    <row r="674" spans="3:6" ht="12.75">
      <c r="C674" s="1">
        <f t="shared" si="395"/>
        <v>0</v>
      </c>
      <c r="D674" s="1">
        <f>SUM(C$2:C674)</f>
        <v>544</v>
      </c>
      <c r="E674" s="1">
        <f>ROWS(E$2:E674)</f>
        <v>673</v>
      </c>
      <c r="F674" s="1" t="e">
        <f>MID(INDEX(B$1:B$1000,MATCH(ROWS(F$1:F674)-1,D$1:D$1001,1)+1),ROWS(F$1:F674)-INDEX(D$1:D$1001,MATCH(ROWS(F$1:F674)-1,D$1:D$1001,1)),1)</f>
        <v>#REF!</v>
      </c>
    </row>
    <row r="675" spans="3:6" ht="12.75">
      <c r="C675" s="1">
        <f t="shared" si="395"/>
        <v>0</v>
      </c>
      <c r="D675" s="1">
        <f>SUM(C$2:C675)</f>
        <v>544</v>
      </c>
      <c r="E675" s="1">
        <f>ROWS(E$2:E675)</f>
        <v>674</v>
      </c>
      <c r="F675" s="1" t="e">
        <f>MID(INDEX(B$1:B$1000,MATCH(ROWS(F$1:F675)-1,D$1:D$1001,1)+1),ROWS(F$1:F675)-INDEX(D$1:D$1001,MATCH(ROWS(F$1:F675)-1,D$1:D$1001,1)),1)</f>
        <v>#REF!</v>
      </c>
    </row>
    <row r="676" spans="3:6" ht="12.75">
      <c r="C676" s="1">
        <f t="shared" si="395"/>
        <v>0</v>
      </c>
      <c r="D676" s="1">
        <f>SUM(C$2:C676)</f>
        <v>544</v>
      </c>
      <c r="E676" s="1">
        <f>ROWS(E$2:E676)</f>
        <v>675</v>
      </c>
      <c r="F676" s="1" t="e">
        <f>MID(INDEX(B$1:B$1000,MATCH(ROWS(F$1:F676)-1,D$1:D$1001,1)+1),ROWS(F$1:F676)-INDEX(D$1:D$1001,MATCH(ROWS(F$1:F676)-1,D$1:D$1001,1)),1)</f>
        <v>#REF!</v>
      </c>
    </row>
    <row r="677" spans="3:6" ht="12.75">
      <c r="C677" s="1">
        <f t="shared" si="395"/>
        <v>0</v>
      </c>
      <c r="D677" s="1">
        <f>SUM(C$2:C677)</f>
        <v>544</v>
      </c>
      <c r="E677" s="1">
        <f>ROWS(E$2:E677)</f>
        <v>676</v>
      </c>
      <c r="F677" s="1" t="e">
        <f>MID(INDEX(B$1:B$1000,MATCH(ROWS(F$1:F677)-1,D$1:D$1001,1)+1),ROWS(F$1:F677)-INDEX(D$1:D$1001,MATCH(ROWS(F$1:F677)-1,D$1:D$1001,1)),1)</f>
        <v>#REF!</v>
      </c>
    </row>
    <row r="678" spans="3:6" ht="12.75">
      <c r="C678" s="1">
        <f t="shared" si="395"/>
        <v>0</v>
      </c>
      <c r="D678" s="1">
        <f>SUM(C$2:C678)</f>
        <v>544</v>
      </c>
      <c r="E678" s="1">
        <f>ROWS(E$2:E678)</f>
        <v>677</v>
      </c>
      <c r="F678" s="1" t="e">
        <f>MID(INDEX(B$1:B$1000,MATCH(ROWS(F$1:F678)-1,D$1:D$1001,1)+1),ROWS(F$1:F678)-INDEX(D$1:D$1001,MATCH(ROWS(F$1:F678)-1,D$1:D$1001,1)),1)</f>
        <v>#REF!</v>
      </c>
    </row>
    <row r="679" spans="3:6" ht="12.75">
      <c r="C679" s="1">
        <f t="shared" si="395"/>
        <v>0</v>
      </c>
      <c r="D679" s="1">
        <f>SUM(C$2:C679)</f>
        <v>544</v>
      </c>
      <c r="E679" s="1">
        <f>ROWS(E$2:E679)</f>
        <v>678</v>
      </c>
      <c r="F679" s="1" t="e">
        <f>MID(INDEX(B$1:B$1000,MATCH(ROWS(F$1:F679)-1,D$1:D$1001,1)+1),ROWS(F$1:F679)-INDEX(D$1:D$1001,MATCH(ROWS(F$1:F679)-1,D$1:D$1001,1)),1)</f>
        <v>#REF!</v>
      </c>
    </row>
    <row r="680" spans="3:6" ht="12.75">
      <c r="C680" s="1">
        <f t="shared" si="395"/>
        <v>0</v>
      </c>
      <c r="D680" s="1">
        <f>SUM(C$2:C680)</f>
        <v>544</v>
      </c>
      <c r="E680" s="1">
        <f>ROWS(E$2:E680)</f>
        <v>679</v>
      </c>
      <c r="F680" s="1" t="e">
        <f>MID(INDEX(B$1:B$1000,MATCH(ROWS(F$1:F680)-1,D$1:D$1001,1)+1),ROWS(F$1:F680)-INDEX(D$1:D$1001,MATCH(ROWS(F$1:F680)-1,D$1:D$1001,1)),1)</f>
        <v>#REF!</v>
      </c>
    </row>
    <row r="681" spans="3:6" ht="12.75">
      <c r="C681" s="1">
        <f t="shared" si="395"/>
        <v>0</v>
      </c>
      <c r="D681" s="1">
        <f>SUM(C$2:C681)</f>
        <v>544</v>
      </c>
      <c r="E681" s="1">
        <f>ROWS(E$2:E681)</f>
        <v>680</v>
      </c>
      <c r="F681" s="1" t="e">
        <f>MID(INDEX(B$1:B$1000,MATCH(ROWS(F$1:F681)-1,D$1:D$1001,1)+1),ROWS(F$1:F681)-INDEX(D$1:D$1001,MATCH(ROWS(F$1:F681)-1,D$1:D$1001,1)),1)</f>
        <v>#REF!</v>
      </c>
    </row>
    <row r="682" spans="3:6" ht="12.75">
      <c r="C682" s="1">
        <f t="shared" si="395"/>
        <v>0</v>
      </c>
      <c r="D682" s="1">
        <f>SUM(C$2:C682)</f>
        <v>544</v>
      </c>
      <c r="E682" s="1">
        <f>ROWS(E$2:E682)</f>
        <v>681</v>
      </c>
      <c r="F682" s="1" t="e">
        <f>MID(INDEX(B$1:B$1000,MATCH(ROWS(F$1:F682)-1,D$1:D$1001,1)+1),ROWS(F$1:F682)-INDEX(D$1:D$1001,MATCH(ROWS(F$1:F682)-1,D$1:D$1001,1)),1)</f>
        <v>#REF!</v>
      </c>
    </row>
    <row r="683" spans="3:6" ht="12.75">
      <c r="C683" s="1">
        <f t="shared" si="395"/>
        <v>0</v>
      </c>
      <c r="D683" s="1">
        <f>SUM(C$2:C683)</f>
        <v>544</v>
      </c>
      <c r="E683" s="1">
        <f>ROWS(E$2:E683)</f>
        <v>682</v>
      </c>
      <c r="F683" s="1" t="e">
        <f>MID(INDEX(B$1:B$1000,MATCH(ROWS(F$1:F683)-1,D$1:D$1001,1)+1),ROWS(F$1:F683)-INDEX(D$1:D$1001,MATCH(ROWS(F$1:F683)-1,D$1:D$1001,1)),1)</f>
        <v>#REF!</v>
      </c>
    </row>
    <row r="684" spans="3:6" ht="12.75">
      <c r="C684" s="1">
        <f t="shared" si="395"/>
        <v>0</v>
      </c>
      <c r="D684" s="1">
        <f>SUM(C$2:C684)</f>
        <v>544</v>
      </c>
      <c r="E684" s="1">
        <f>ROWS(E$2:E684)</f>
        <v>683</v>
      </c>
      <c r="F684" s="1" t="e">
        <f>MID(INDEX(B$1:B$1000,MATCH(ROWS(F$1:F684)-1,D$1:D$1001,1)+1),ROWS(F$1:F684)-INDEX(D$1:D$1001,MATCH(ROWS(F$1:F684)-1,D$1:D$1001,1)),1)</f>
        <v>#REF!</v>
      </c>
    </row>
    <row r="685" spans="3:6" ht="12.75">
      <c r="C685" s="1">
        <f t="shared" si="395"/>
        <v>0</v>
      </c>
      <c r="D685" s="1">
        <f>SUM(C$2:C685)</f>
        <v>544</v>
      </c>
      <c r="E685" s="1">
        <f>ROWS(E$2:E685)</f>
        <v>684</v>
      </c>
      <c r="F685" s="1" t="e">
        <f>MID(INDEX(B$1:B$1000,MATCH(ROWS(F$1:F685)-1,D$1:D$1001,1)+1),ROWS(F$1:F685)-INDEX(D$1:D$1001,MATCH(ROWS(F$1:F685)-1,D$1:D$1001,1)),1)</f>
        <v>#REF!</v>
      </c>
    </row>
    <row r="686" spans="3:6" ht="12.75">
      <c r="C686" s="1">
        <f t="shared" si="395"/>
        <v>0</v>
      </c>
      <c r="D686" s="1">
        <f>SUM(C$2:C686)</f>
        <v>544</v>
      </c>
      <c r="E686" s="1">
        <f>ROWS(E$2:E686)</f>
        <v>685</v>
      </c>
      <c r="F686" s="1" t="e">
        <f>MID(INDEX(B$1:B$1000,MATCH(ROWS(F$1:F686)-1,D$1:D$1001,1)+1),ROWS(F$1:F686)-INDEX(D$1:D$1001,MATCH(ROWS(F$1:F686)-1,D$1:D$1001,1)),1)</f>
        <v>#REF!</v>
      </c>
    </row>
    <row r="687" spans="3:6" ht="12.75">
      <c r="C687" s="1">
        <f t="shared" si="395"/>
        <v>0</v>
      </c>
      <c r="D687" s="1">
        <f>SUM(C$2:C687)</f>
        <v>544</v>
      </c>
      <c r="E687" s="1">
        <f>ROWS(E$2:E687)</f>
        <v>686</v>
      </c>
      <c r="F687" s="1" t="e">
        <f>MID(INDEX(B$1:B$1000,MATCH(ROWS(F$1:F687)-1,D$1:D$1001,1)+1),ROWS(F$1:F687)-INDEX(D$1:D$1001,MATCH(ROWS(F$1:F687)-1,D$1:D$1001,1)),1)</f>
        <v>#REF!</v>
      </c>
    </row>
    <row r="688" spans="3:6" ht="12.75">
      <c r="C688" s="1">
        <f t="shared" si="395"/>
        <v>0</v>
      </c>
      <c r="D688" s="1">
        <f>SUM(C$2:C688)</f>
        <v>544</v>
      </c>
      <c r="E688" s="1">
        <f>ROWS(E$2:E688)</f>
        <v>687</v>
      </c>
      <c r="F688" s="1" t="e">
        <f>MID(INDEX(B$1:B$1000,MATCH(ROWS(F$1:F688)-1,D$1:D$1001,1)+1),ROWS(F$1:F688)-INDEX(D$1:D$1001,MATCH(ROWS(F$1:F688)-1,D$1:D$1001,1)),1)</f>
        <v>#REF!</v>
      </c>
    </row>
    <row r="689" spans="3:6" ht="12.75">
      <c r="C689" s="1">
        <f t="shared" si="395"/>
        <v>0</v>
      </c>
      <c r="D689" s="1">
        <f>SUM(C$2:C689)</f>
        <v>544</v>
      </c>
      <c r="E689" s="1">
        <f>ROWS(E$2:E689)</f>
        <v>688</v>
      </c>
      <c r="F689" s="1" t="e">
        <f>MID(INDEX(B$1:B$1000,MATCH(ROWS(F$1:F689)-1,D$1:D$1001,1)+1),ROWS(F$1:F689)-INDEX(D$1:D$1001,MATCH(ROWS(F$1:F689)-1,D$1:D$1001,1)),1)</f>
        <v>#REF!</v>
      </c>
    </row>
    <row r="690" spans="3:6" ht="12.75">
      <c r="C690" s="1">
        <f t="shared" si="395"/>
        <v>0</v>
      </c>
      <c r="D690" s="1">
        <f>SUM(C$2:C690)</f>
        <v>544</v>
      </c>
      <c r="E690" s="1">
        <f>ROWS(E$2:E690)</f>
        <v>689</v>
      </c>
      <c r="F690" s="1" t="e">
        <f>MID(INDEX(B$1:B$1000,MATCH(ROWS(F$1:F690)-1,D$1:D$1001,1)+1),ROWS(F$1:F690)-INDEX(D$1:D$1001,MATCH(ROWS(F$1:F690)-1,D$1:D$1001,1)),1)</f>
        <v>#REF!</v>
      </c>
    </row>
    <row r="691" spans="3:6" ht="12.75">
      <c r="C691" s="1">
        <f t="shared" si="395"/>
        <v>0</v>
      </c>
      <c r="D691" s="1">
        <f>SUM(C$2:C691)</f>
        <v>544</v>
      </c>
      <c r="E691" s="1">
        <f>ROWS(E$2:E691)</f>
        <v>690</v>
      </c>
      <c r="F691" s="1" t="e">
        <f>MID(INDEX(B$1:B$1000,MATCH(ROWS(F$1:F691)-1,D$1:D$1001,1)+1),ROWS(F$1:F691)-INDEX(D$1:D$1001,MATCH(ROWS(F$1:F691)-1,D$1:D$1001,1)),1)</f>
        <v>#REF!</v>
      </c>
    </row>
    <row r="692" spans="3:6" ht="12.75">
      <c r="C692" s="1">
        <f t="shared" si="395"/>
        <v>0</v>
      </c>
      <c r="D692" s="1">
        <f>SUM(C$2:C692)</f>
        <v>544</v>
      </c>
      <c r="E692" s="1">
        <f>ROWS(E$2:E692)</f>
        <v>691</v>
      </c>
      <c r="F692" s="1" t="e">
        <f>MID(INDEX(B$1:B$1000,MATCH(ROWS(F$1:F692)-1,D$1:D$1001,1)+1),ROWS(F$1:F692)-INDEX(D$1:D$1001,MATCH(ROWS(F$1:F692)-1,D$1:D$1001,1)),1)</f>
        <v>#REF!</v>
      </c>
    </row>
    <row r="693" spans="3:6" ht="12.75">
      <c r="C693" s="1">
        <f t="shared" si="395"/>
        <v>0</v>
      </c>
      <c r="D693" s="1">
        <f>SUM(C$2:C693)</f>
        <v>544</v>
      </c>
      <c r="E693" s="1">
        <f>ROWS(E$2:E693)</f>
        <v>692</v>
      </c>
      <c r="F693" s="1" t="e">
        <f>MID(INDEX(B$1:B$1000,MATCH(ROWS(F$1:F693)-1,D$1:D$1001,1)+1),ROWS(F$1:F693)-INDEX(D$1:D$1001,MATCH(ROWS(F$1:F693)-1,D$1:D$1001,1)),1)</f>
        <v>#REF!</v>
      </c>
    </row>
    <row r="694" spans="3:6" ht="12.75">
      <c r="C694" s="1">
        <f t="shared" si="395"/>
        <v>0</v>
      </c>
      <c r="D694" s="1">
        <f>SUM(C$2:C694)</f>
        <v>544</v>
      </c>
      <c r="E694" s="1">
        <f>ROWS(E$2:E694)</f>
        <v>693</v>
      </c>
      <c r="F694" s="1" t="e">
        <f>MID(INDEX(B$1:B$1000,MATCH(ROWS(F$1:F694)-1,D$1:D$1001,1)+1),ROWS(F$1:F694)-INDEX(D$1:D$1001,MATCH(ROWS(F$1:F694)-1,D$1:D$1001,1)),1)</f>
        <v>#REF!</v>
      </c>
    </row>
    <row r="695" spans="3:6" ht="12.75">
      <c r="C695" s="1">
        <f t="shared" si="395"/>
        <v>0</v>
      </c>
      <c r="D695" s="1">
        <f>SUM(C$2:C695)</f>
        <v>544</v>
      </c>
      <c r="E695" s="1">
        <f>ROWS(E$2:E695)</f>
        <v>694</v>
      </c>
      <c r="F695" s="1" t="e">
        <f>MID(INDEX(B$1:B$1000,MATCH(ROWS(F$1:F695)-1,D$1:D$1001,1)+1),ROWS(F$1:F695)-INDEX(D$1:D$1001,MATCH(ROWS(F$1:F695)-1,D$1:D$1001,1)),1)</f>
        <v>#REF!</v>
      </c>
    </row>
    <row r="696" spans="3:6" ht="12.75">
      <c r="C696" s="1">
        <f t="shared" si="395"/>
        <v>0</v>
      </c>
      <c r="D696" s="1">
        <f>SUM(C$2:C696)</f>
        <v>544</v>
      </c>
      <c r="E696" s="1">
        <f>ROWS(E$2:E696)</f>
        <v>695</v>
      </c>
      <c r="F696" s="1" t="e">
        <f>MID(INDEX(B$1:B$1000,MATCH(ROWS(F$1:F696)-1,D$1:D$1001,1)+1),ROWS(F$1:F696)-INDEX(D$1:D$1001,MATCH(ROWS(F$1:F696)-1,D$1:D$1001,1)),1)</f>
        <v>#REF!</v>
      </c>
    </row>
    <row r="697" spans="3:6" ht="12.75">
      <c r="C697" s="1">
        <f t="shared" si="395"/>
        <v>0</v>
      </c>
      <c r="D697" s="1">
        <f>SUM(C$2:C697)</f>
        <v>544</v>
      </c>
      <c r="E697" s="1">
        <f>ROWS(E$2:E697)</f>
        <v>696</v>
      </c>
      <c r="F697" s="1" t="e">
        <f>MID(INDEX(B$1:B$1000,MATCH(ROWS(F$1:F697)-1,D$1:D$1001,1)+1),ROWS(F$1:F697)-INDEX(D$1:D$1001,MATCH(ROWS(F$1:F697)-1,D$1:D$1001,1)),1)</f>
        <v>#REF!</v>
      </c>
    </row>
    <row r="698" spans="3:6" ht="12.75">
      <c r="C698" s="1">
        <f t="shared" si="395"/>
        <v>0</v>
      </c>
      <c r="D698" s="1">
        <f>SUM(C$2:C698)</f>
        <v>544</v>
      </c>
      <c r="E698" s="1">
        <f>ROWS(E$2:E698)</f>
        <v>697</v>
      </c>
      <c r="F698" s="1" t="e">
        <f>MID(INDEX(B$1:B$1000,MATCH(ROWS(F$1:F698)-1,D$1:D$1001,1)+1),ROWS(F$1:F698)-INDEX(D$1:D$1001,MATCH(ROWS(F$1:F698)-1,D$1:D$1001,1)),1)</f>
        <v>#REF!</v>
      </c>
    </row>
    <row r="699" spans="3:6" ht="12.75">
      <c r="C699" s="1">
        <f t="shared" si="395"/>
        <v>0</v>
      </c>
      <c r="D699" s="1">
        <f>SUM(C$2:C699)</f>
        <v>544</v>
      </c>
      <c r="E699" s="1">
        <f>ROWS(E$2:E699)</f>
        <v>698</v>
      </c>
      <c r="F699" s="1" t="e">
        <f>MID(INDEX(B$1:B$1000,MATCH(ROWS(F$1:F699)-1,D$1:D$1001,1)+1),ROWS(F$1:F699)-INDEX(D$1:D$1001,MATCH(ROWS(F$1:F699)-1,D$1:D$1001,1)),1)</f>
        <v>#REF!</v>
      </c>
    </row>
    <row r="700" spans="3:6" ht="12.75">
      <c r="C700" s="1">
        <f t="shared" si="395"/>
        <v>0</v>
      </c>
      <c r="D700" s="1">
        <f>SUM(C$2:C700)</f>
        <v>544</v>
      </c>
      <c r="E700" s="1">
        <f>ROWS(E$2:E700)</f>
        <v>699</v>
      </c>
      <c r="F700" s="1" t="e">
        <f>MID(INDEX(B$1:B$1000,MATCH(ROWS(F$1:F700)-1,D$1:D$1001,1)+1),ROWS(F$1:F700)-INDEX(D$1:D$1001,MATCH(ROWS(F$1:F700)-1,D$1:D$1001,1)),1)</f>
        <v>#REF!</v>
      </c>
    </row>
    <row r="701" spans="3:6" ht="12.75">
      <c r="C701" s="1">
        <f t="shared" si="395"/>
        <v>0</v>
      </c>
      <c r="D701" s="1">
        <f>SUM(C$2:C701)</f>
        <v>544</v>
      </c>
      <c r="E701" s="1">
        <f>ROWS(E$2:E701)</f>
        <v>700</v>
      </c>
      <c r="F701" s="1" t="e">
        <f>MID(INDEX(B$1:B$1000,MATCH(ROWS(F$1:F701)-1,D$1:D$1001,1)+1),ROWS(F$1:F701)-INDEX(D$1:D$1001,MATCH(ROWS(F$1:F701)-1,D$1:D$1001,1)),1)</f>
        <v>#REF!</v>
      </c>
    </row>
    <row r="702" spans="3:6" ht="12.75">
      <c r="C702" s="1">
        <f t="shared" si="395"/>
        <v>0</v>
      </c>
      <c r="D702" s="1">
        <f>SUM(C$2:C702)</f>
        <v>544</v>
      </c>
      <c r="E702" s="1">
        <f>ROWS(E$2:E702)</f>
        <v>701</v>
      </c>
      <c r="F702" s="1" t="e">
        <f>MID(INDEX(B$1:B$1000,MATCH(ROWS(F$1:F702)-1,D$1:D$1001,1)+1),ROWS(F$1:F702)-INDEX(D$1:D$1001,MATCH(ROWS(F$1:F702)-1,D$1:D$1001,1)),1)</f>
        <v>#REF!</v>
      </c>
    </row>
    <row r="703" spans="3:6" ht="12.75">
      <c r="C703" s="1">
        <f t="shared" si="395"/>
        <v>0</v>
      </c>
      <c r="D703" s="1">
        <f>SUM(C$2:C703)</f>
        <v>544</v>
      </c>
      <c r="E703" s="1">
        <f>ROWS(E$2:E703)</f>
        <v>702</v>
      </c>
      <c r="F703" s="1" t="e">
        <f>MID(INDEX(B$1:B$1000,MATCH(ROWS(F$1:F703)-1,D$1:D$1001,1)+1),ROWS(F$1:F703)-INDEX(D$1:D$1001,MATCH(ROWS(F$1:F703)-1,D$1:D$1001,1)),1)</f>
        <v>#REF!</v>
      </c>
    </row>
    <row r="704" spans="3:6" ht="12.75">
      <c r="C704" s="1">
        <f t="shared" si="395"/>
        <v>0</v>
      </c>
      <c r="D704" s="1">
        <f>SUM(C$2:C704)</f>
        <v>544</v>
      </c>
      <c r="E704" s="1">
        <f>ROWS(E$2:E704)</f>
        <v>703</v>
      </c>
      <c r="F704" s="1" t="e">
        <f>MID(INDEX(B$1:B$1000,MATCH(ROWS(F$1:F704)-1,D$1:D$1001,1)+1),ROWS(F$1:F704)-INDEX(D$1:D$1001,MATCH(ROWS(F$1:F704)-1,D$1:D$1001,1)),1)</f>
        <v>#REF!</v>
      </c>
    </row>
    <row r="705" spans="3:6" ht="12.75">
      <c r="C705" s="1">
        <f t="shared" si="395"/>
        <v>0</v>
      </c>
      <c r="D705" s="1">
        <f>SUM(C$2:C705)</f>
        <v>544</v>
      </c>
      <c r="E705" s="1">
        <f>ROWS(E$2:E705)</f>
        <v>704</v>
      </c>
      <c r="F705" s="1" t="e">
        <f>MID(INDEX(B$1:B$1000,MATCH(ROWS(F$1:F705)-1,D$1:D$1001,1)+1),ROWS(F$1:F705)-INDEX(D$1:D$1001,MATCH(ROWS(F$1:F705)-1,D$1:D$1001,1)),1)</f>
        <v>#REF!</v>
      </c>
    </row>
    <row r="706" spans="3:6" ht="12.75">
      <c r="C706" s="1">
        <f t="shared" si="395"/>
        <v>0</v>
      </c>
      <c r="D706" s="1">
        <f>SUM(C$2:C706)</f>
        <v>544</v>
      </c>
      <c r="E706" s="1">
        <f>ROWS(E$2:E706)</f>
        <v>705</v>
      </c>
      <c r="F706" s="1" t="e">
        <f>MID(INDEX(B$1:B$1000,MATCH(ROWS(F$1:F706)-1,D$1:D$1001,1)+1),ROWS(F$1:F706)-INDEX(D$1:D$1001,MATCH(ROWS(F$1:F706)-1,D$1:D$1001,1)),1)</f>
        <v>#REF!</v>
      </c>
    </row>
    <row r="707" spans="3:6" ht="12.75">
      <c r="C707" s="1">
        <f aca="true" t="shared" si="396" ref="C707:C770">LEN($B707)</f>
        <v>0</v>
      </c>
      <c r="D707" s="1">
        <f>SUM(C$2:C707)</f>
        <v>544</v>
      </c>
      <c r="E707" s="1">
        <f>ROWS(E$2:E707)</f>
        <v>706</v>
      </c>
      <c r="F707" s="1" t="e">
        <f>MID(INDEX(B$1:B$1000,MATCH(ROWS(F$1:F707)-1,D$1:D$1001,1)+1),ROWS(F$1:F707)-INDEX(D$1:D$1001,MATCH(ROWS(F$1:F707)-1,D$1:D$1001,1)),1)</f>
        <v>#REF!</v>
      </c>
    </row>
    <row r="708" spans="3:6" ht="12.75">
      <c r="C708" s="1">
        <f t="shared" si="396"/>
        <v>0</v>
      </c>
      <c r="D708" s="1">
        <f>SUM(C$2:C708)</f>
        <v>544</v>
      </c>
      <c r="E708" s="1">
        <f>ROWS(E$2:E708)</f>
        <v>707</v>
      </c>
      <c r="F708" s="1" t="e">
        <f>MID(INDEX(B$1:B$1000,MATCH(ROWS(F$1:F708)-1,D$1:D$1001,1)+1),ROWS(F$1:F708)-INDEX(D$1:D$1001,MATCH(ROWS(F$1:F708)-1,D$1:D$1001,1)),1)</f>
        <v>#REF!</v>
      </c>
    </row>
    <row r="709" spans="3:6" ht="12.75">
      <c r="C709" s="1">
        <f t="shared" si="396"/>
        <v>0</v>
      </c>
      <c r="D709" s="1">
        <f>SUM(C$2:C709)</f>
        <v>544</v>
      </c>
      <c r="E709" s="1">
        <f>ROWS(E$2:E709)</f>
        <v>708</v>
      </c>
      <c r="F709" s="1" t="e">
        <f>MID(INDEX(B$1:B$1000,MATCH(ROWS(F$1:F709)-1,D$1:D$1001,1)+1),ROWS(F$1:F709)-INDEX(D$1:D$1001,MATCH(ROWS(F$1:F709)-1,D$1:D$1001,1)),1)</f>
        <v>#REF!</v>
      </c>
    </row>
    <row r="710" spans="3:6" ht="12.75">
      <c r="C710" s="1">
        <f t="shared" si="396"/>
        <v>0</v>
      </c>
      <c r="D710" s="1">
        <f>SUM(C$2:C710)</f>
        <v>544</v>
      </c>
      <c r="E710" s="1">
        <f>ROWS(E$2:E710)</f>
        <v>709</v>
      </c>
      <c r="F710" s="1" t="e">
        <f>MID(INDEX(B$1:B$1000,MATCH(ROWS(F$1:F710)-1,D$1:D$1001,1)+1),ROWS(F$1:F710)-INDEX(D$1:D$1001,MATCH(ROWS(F$1:F710)-1,D$1:D$1001,1)),1)</f>
        <v>#REF!</v>
      </c>
    </row>
    <row r="711" spans="3:6" ht="12.75">
      <c r="C711" s="1">
        <f t="shared" si="396"/>
        <v>0</v>
      </c>
      <c r="D711" s="1">
        <f>SUM(C$2:C711)</f>
        <v>544</v>
      </c>
      <c r="E711" s="1">
        <f>ROWS(E$2:E711)</f>
        <v>710</v>
      </c>
      <c r="F711" s="1" t="e">
        <f>MID(INDEX(B$1:B$1000,MATCH(ROWS(F$1:F711)-1,D$1:D$1001,1)+1),ROWS(F$1:F711)-INDEX(D$1:D$1001,MATCH(ROWS(F$1:F711)-1,D$1:D$1001,1)),1)</f>
        <v>#REF!</v>
      </c>
    </row>
    <row r="712" spans="3:6" ht="12.75">
      <c r="C712" s="1">
        <f t="shared" si="396"/>
        <v>0</v>
      </c>
      <c r="D712" s="1">
        <f>SUM(C$2:C712)</f>
        <v>544</v>
      </c>
      <c r="E712" s="1">
        <f>ROWS(E$2:E712)</f>
        <v>711</v>
      </c>
      <c r="F712" s="1" t="e">
        <f>MID(INDEX(B$1:B$1000,MATCH(ROWS(F$1:F712)-1,D$1:D$1001,1)+1),ROWS(F$1:F712)-INDEX(D$1:D$1001,MATCH(ROWS(F$1:F712)-1,D$1:D$1001,1)),1)</f>
        <v>#REF!</v>
      </c>
    </row>
    <row r="713" spans="3:6" ht="12.75">
      <c r="C713" s="1">
        <f t="shared" si="396"/>
        <v>0</v>
      </c>
      <c r="D713" s="1">
        <f>SUM(C$2:C713)</f>
        <v>544</v>
      </c>
      <c r="E713" s="1">
        <f>ROWS(E$2:E713)</f>
        <v>712</v>
      </c>
      <c r="F713" s="1" t="e">
        <f>MID(INDEX(B$1:B$1000,MATCH(ROWS(F$1:F713)-1,D$1:D$1001,1)+1),ROWS(F$1:F713)-INDEX(D$1:D$1001,MATCH(ROWS(F$1:F713)-1,D$1:D$1001,1)),1)</f>
        <v>#REF!</v>
      </c>
    </row>
    <row r="714" spans="3:6" ht="12.75">
      <c r="C714" s="1">
        <f t="shared" si="396"/>
        <v>0</v>
      </c>
      <c r="D714" s="1">
        <f>SUM(C$2:C714)</f>
        <v>544</v>
      </c>
      <c r="E714" s="1">
        <f>ROWS(E$2:E714)</f>
        <v>713</v>
      </c>
      <c r="F714" s="1" t="e">
        <f>MID(INDEX(B$1:B$1000,MATCH(ROWS(F$1:F714)-1,D$1:D$1001,1)+1),ROWS(F$1:F714)-INDEX(D$1:D$1001,MATCH(ROWS(F$1:F714)-1,D$1:D$1001,1)),1)</f>
        <v>#REF!</v>
      </c>
    </row>
    <row r="715" spans="3:6" ht="12.75">
      <c r="C715" s="1">
        <f t="shared" si="396"/>
        <v>0</v>
      </c>
      <c r="D715" s="1">
        <f>SUM(C$2:C715)</f>
        <v>544</v>
      </c>
      <c r="E715" s="1">
        <f>ROWS(E$2:E715)</f>
        <v>714</v>
      </c>
      <c r="F715" s="1" t="e">
        <f>MID(INDEX(B$1:B$1000,MATCH(ROWS(F$1:F715)-1,D$1:D$1001,1)+1),ROWS(F$1:F715)-INDEX(D$1:D$1001,MATCH(ROWS(F$1:F715)-1,D$1:D$1001,1)),1)</f>
        <v>#REF!</v>
      </c>
    </row>
    <row r="716" spans="3:6" ht="12.75">
      <c r="C716" s="1">
        <f t="shared" si="396"/>
        <v>0</v>
      </c>
      <c r="D716" s="1">
        <f>SUM(C$2:C716)</f>
        <v>544</v>
      </c>
      <c r="E716" s="1">
        <f>ROWS(E$2:E716)</f>
        <v>715</v>
      </c>
      <c r="F716" s="1" t="e">
        <f>MID(INDEX(B$1:B$1000,MATCH(ROWS(F$1:F716)-1,D$1:D$1001,1)+1),ROWS(F$1:F716)-INDEX(D$1:D$1001,MATCH(ROWS(F$1:F716)-1,D$1:D$1001,1)),1)</f>
        <v>#REF!</v>
      </c>
    </row>
    <row r="717" spans="3:6" ht="12.75">
      <c r="C717" s="1">
        <f t="shared" si="396"/>
        <v>0</v>
      </c>
      <c r="D717" s="1">
        <f>SUM(C$2:C717)</f>
        <v>544</v>
      </c>
      <c r="E717" s="1">
        <f>ROWS(E$2:E717)</f>
        <v>716</v>
      </c>
      <c r="F717" s="1" t="e">
        <f>MID(INDEX(B$1:B$1000,MATCH(ROWS(F$1:F717)-1,D$1:D$1001,1)+1),ROWS(F$1:F717)-INDEX(D$1:D$1001,MATCH(ROWS(F$1:F717)-1,D$1:D$1001,1)),1)</f>
        <v>#REF!</v>
      </c>
    </row>
    <row r="718" spans="3:6" ht="12.75">
      <c r="C718" s="1">
        <f t="shared" si="396"/>
        <v>0</v>
      </c>
      <c r="D718" s="1">
        <f>SUM(C$2:C718)</f>
        <v>544</v>
      </c>
      <c r="E718" s="1">
        <f>ROWS(E$2:E718)</f>
        <v>717</v>
      </c>
      <c r="F718" s="1" t="e">
        <f>MID(INDEX(B$1:B$1000,MATCH(ROWS(F$1:F718)-1,D$1:D$1001,1)+1),ROWS(F$1:F718)-INDEX(D$1:D$1001,MATCH(ROWS(F$1:F718)-1,D$1:D$1001,1)),1)</f>
        <v>#REF!</v>
      </c>
    </row>
    <row r="719" spans="3:6" ht="12.75">
      <c r="C719" s="1">
        <f t="shared" si="396"/>
        <v>0</v>
      </c>
      <c r="D719" s="1">
        <f>SUM(C$2:C719)</f>
        <v>544</v>
      </c>
      <c r="E719" s="1">
        <f>ROWS(E$2:E719)</f>
        <v>718</v>
      </c>
      <c r="F719" s="1" t="e">
        <f>MID(INDEX(B$1:B$1000,MATCH(ROWS(F$1:F719)-1,D$1:D$1001,1)+1),ROWS(F$1:F719)-INDEX(D$1:D$1001,MATCH(ROWS(F$1:F719)-1,D$1:D$1001,1)),1)</f>
        <v>#REF!</v>
      </c>
    </row>
    <row r="720" spans="3:6" ht="12.75">
      <c r="C720" s="1">
        <f t="shared" si="396"/>
        <v>0</v>
      </c>
      <c r="D720" s="1">
        <f>SUM(C$2:C720)</f>
        <v>544</v>
      </c>
      <c r="E720" s="1">
        <f>ROWS(E$2:E720)</f>
        <v>719</v>
      </c>
      <c r="F720" s="1" t="e">
        <f>MID(INDEX(B$1:B$1000,MATCH(ROWS(F$1:F720)-1,D$1:D$1001,1)+1),ROWS(F$1:F720)-INDEX(D$1:D$1001,MATCH(ROWS(F$1:F720)-1,D$1:D$1001,1)),1)</f>
        <v>#REF!</v>
      </c>
    </row>
    <row r="721" spans="3:6" ht="12.75">
      <c r="C721" s="1">
        <f t="shared" si="396"/>
        <v>0</v>
      </c>
      <c r="D721" s="1">
        <f>SUM(C$2:C721)</f>
        <v>544</v>
      </c>
      <c r="E721" s="1">
        <f>ROWS(E$2:E721)</f>
        <v>720</v>
      </c>
      <c r="F721" s="1" t="e">
        <f>MID(INDEX(B$1:B$1000,MATCH(ROWS(F$1:F721)-1,D$1:D$1001,1)+1),ROWS(F$1:F721)-INDEX(D$1:D$1001,MATCH(ROWS(F$1:F721)-1,D$1:D$1001,1)),1)</f>
        <v>#REF!</v>
      </c>
    </row>
    <row r="722" spans="3:6" ht="12.75">
      <c r="C722" s="1">
        <f t="shared" si="396"/>
        <v>0</v>
      </c>
      <c r="D722" s="1">
        <f>SUM(C$2:C722)</f>
        <v>544</v>
      </c>
      <c r="E722" s="1">
        <f>ROWS(E$2:E722)</f>
        <v>721</v>
      </c>
      <c r="F722" s="1" t="e">
        <f>MID(INDEX(B$1:B$1000,MATCH(ROWS(F$1:F722)-1,D$1:D$1001,1)+1),ROWS(F$1:F722)-INDEX(D$1:D$1001,MATCH(ROWS(F$1:F722)-1,D$1:D$1001,1)),1)</f>
        <v>#REF!</v>
      </c>
    </row>
    <row r="723" spans="3:6" ht="12.75">
      <c r="C723" s="1">
        <f t="shared" si="396"/>
        <v>0</v>
      </c>
      <c r="D723" s="1">
        <f>SUM(C$2:C723)</f>
        <v>544</v>
      </c>
      <c r="E723" s="1">
        <f>ROWS(E$2:E723)</f>
        <v>722</v>
      </c>
      <c r="F723" s="1" t="e">
        <f>MID(INDEX(B$1:B$1000,MATCH(ROWS(F$1:F723)-1,D$1:D$1001,1)+1),ROWS(F$1:F723)-INDEX(D$1:D$1001,MATCH(ROWS(F$1:F723)-1,D$1:D$1001,1)),1)</f>
        <v>#REF!</v>
      </c>
    </row>
    <row r="724" spans="3:6" ht="12.75">
      <c r="C724" s="1">
        <f t="shared" si="396"/>
        <v>0</v>
      </c>
      <c r="D724" s="1">
        <f>SUM(C$2:C724)</f>
        <v>544</v>
      </c>
      <c r="E724" s="1">
        <f>ROWS(E$2:E724)</f>
        <v>723</v>
      </c>
      <c r="F724" s="1" t="e">
        <f>MID(INDEX(B$1:B$1000,MATCH(ROWS(F$1:F724)-1,D$1:D$1001,1)+1),ROWS(F$1:F724)-INDEX(D$1:D$1001,MATCH(ROWS(F$1:F724)-1,D$1:D$1001,1)),1)</f>
        <v>#REF!</v>
      </c>
    </row>
    <row r="725" spans="3:6" ht="12.75">
      <c r="C725" s="1">
        <f t="shared" si="396"/>
        <v>0</v>
      </c>
      <c r="D725" s="1">
        <f>SUM(C$2:C725)</f>
        <v>544</v>
      </c>
      <c r="E725" s="1">
        <f>ROWS(E$2:E725)</f>
        <v>724</v>
      </c>
      <c r="F725" s="1" t="e">
        <f>MID(INDEX(B$1:B$1000,MATCH(ROWS(F$1:F725)-1,D$1:D$1001,1)+1),ROWS(F$1:F725)-INDEX(D$1:D$1001,MATCH(ROWS(F$1:F725)-1,D$1:D$1001,1)),1)</f>
        <v>#REF!</v>
      </c>
    </row>
    <row r="726" spans="3:6" ht="12.75">
      <c r="C726" s="1">
        <f t="shared" si="396"/>
        <v>0</v>
      </c>
      <c r="D726" s="1">
        <f>SUM(C$2:C726)</f>
        <v>544</v>
      </c>
      <c r="E726" s="1">
        <f>ROWS(E$2:E726)</f>
        <v>725</v>
      </c>
      <c r="F726" s="1" t="e">
        <f>MID(INDEX(B$1:B$1000,MATCH(ROWS(F$1:F726)-1,D$1:D$1001,1)+1),ROWS(F$1:F726)-INDEX(D$1:D$1001,MATCH(ROWS(F$1:F726)-1,D$1:D$1001,1)),1)</f>
        <v>#REF!</v>
      </c>
    </row>
    <row r="727" spans="3:6" ht="12.75">
      <c r="C727" s="1">
        <f t="shared" si="396"/>
        <v>0</v>
      </c>
      <c r="D727" s="1">
        <f>SUM(C$2:C727)</f>
        <v>544</v>
      </c>
      <c r="E727" s="1">
        <f>ROWS(E$2:E727)</f>
        <v>726</v>
      </c>
      <c r="F727" s="1" t="e">
        <f>MID(INDEX(B$1:B$1000,MATCH(ROWS(F$1:F727)-1,D$1:D$1001,1)+1),ROWS(F$1:F727)-INDEX(D$1:D$1001,MATCH(ROWS(F$1:F727)-1,D$1:D$1001,1)),1)</f>
        <v>#REF!</v>
      </c>
    </row>
    <row r="728" spans="3:6" ht="12.75">
      <c r="C728" s="1">
        <f t="shared" si="396"/>
        <v>0</v>
      </c>
      <c r="D728" s="1">
        <f>SUM(C$2:C728)</f>
        <v>544</v>
      </c>
      <c r="E728" s="1">
        <f>ROWS(E$2:E728)</f>
        <v>727</v>
      </c>
      <c r="F728" s="1" t="e">
        <f>MID(INDEX(B$1:B$1000,MATCH(ROWS(F$1:F728)-1,D$1:D$1001,1)+1),ROWS(F$1:F728)-INDEX(D$1:D$1001,MATCH(ROWS(F$1:F728)-1,D$1:D$1001,1)),1)</f>
        <v>#REF!</v>
      </c>
    </row>
    <row r="729" spans="3:6" ht="12.75">
      <c r="C729" s="1">
        <f t="shared" si="396"/>
        <v>0</v>
      </c>
      <c r="D729" s="1">
        <f>SUM(C$2:C729)</f>
        <v>544</v>
      </c>
      <c r="E729" s="1">
        <f>ROWS(E$2:E729)</f>
        <v>728</v>
      </c>
      <c r="F729" s="1" t="e">
        <f>MID(INDEX(B$1:B$1000,MATCH(ROWS(F$1:F729)-1,D$1:D$1001,1)+1),ROWS(F$1:F729)-INDEX(D$1:D$1001,MATCH(ROWS(F$1:F729)-1,D$1:D$1001,1)),1)</f>
        <v>#REF!</v>
      </c>
    </row>
    <row r="730" spans="3:6" ht="12.75">
      <c r="C730" s="1">
        <f t="shared" si="396"/>
        <v>0</v>
      </c>
      <c r="D730" s="1">
        <f>SUM(C$2:C730)</f>
        <v>544</v>
      </c>
      <c r="E730" s="1">
        <f>ROWS(E$2:E730)</f>
        <v>729</v>
      </c>
      <c r="F730" s="1" t="e">
        <f>MID(INDEX(B$1:B$1000,MATCH(ROWS(F$1:F730)-1,D$1:D$1001,1)+1),ROWS(F$1:F730)-INDEX(D$1:D$1001,MATCH(ROWS(F$1:F730)-1,D$1:D$1001,1)),1)</f>
        <v>#REF!</v>
      </c>
    </row>
    <row r="731" spans="3:6" ht="12.75">
      <c r="C731" s="1">
        <f t="shared" si="396"/>
        <v>0</v>
      </c>
      <c r="D731" s="1">
        <f>SUM(C$2:C731)</f>
        <v>544</v>
      </c>
      <c r="E731" s="1">
        <f>ROWS(E$2:E731)</f>
        <v>730</v>
      </c>
      <c r="F731" s="1" t="e">
        <f>MID(INDEX(B$1:B$1000,MATCH(ROWS(F$1:F731)-1,D$1:D$1001,1)+1),ROWS(F$1:F731)-INDEX(D$1:D$1001,MATCH(ROWS(F$1:F731)-1,D$1:D$1001,1)),1)</f>
        <v>#REF!</v>
      </c>
    </row>
    <row r="732" spans="3:6" ht="12.75">
      <c r="C732" s="1">
        <f t="shared" si="396"/>
        <v>0</v>
      </c>
      <c r="D732" s="1">
        <f>SUM(C$2:C732)</f>
        <v>544</v>
      </c>
      <c r="E732" s="1">
        <f>ROWS(E$2:E732)</f>
        <v>731</v>
      </c>
      <c r="F732" s="1" t="e">
        <f>MID(INDEX(B$1:B$1000,MATCH(ROWS(F$1:F732)-1,D$1:D$1001,1)+1),ROWS(F$1:F732)-INDEX(D$1:D$1001,MATCH(ROWS(F$1:F732)-1,D$1:D$1001,1)),1)</f>
        <v>#REF!</v>
      </c>
    </row>
    <row r="733" spans="3:6" ht="12.75">
      <c r="C733" s="1">
        <f t="shared" si="396"/>
        <v>0</v>
      </c>
      <c r="D733" s="1">
        <f>SUM(C$2:C733)</f>
        <v>544</v>
      </c>
      <c r="E733" s="1">
        <f>ROWS(E$2:E733)</f>
        <v>732</v>
      </c>
      <c r="F733" s="1" t="e">
        <f>MID(INDEX(B$1:B$1000,MATCH(ROWS(F$1:F733)-1,D$1:D$1001,1)+1),ROWS(F$1:F733)-INDEX(D$1:D$1001,MATCH(ROWS(F$1:F733)-1,D$1:D$1001,1)),1)</f>
        <v>#REF!</v>
      </c>
    </row>
    <row r="734" spans="3:6" ht="12.75">
      <c r="C734" s="1">
        <f t="shared" si="396"/>
        <v>0</v>
      </c>
      <c r="D734" s="1">
        <f>SUM(C$2:C734)</f>
        <v>544</v>
      </c>
      <c r="E734" s="1">
        <f>ROWS(E$2:E734)</f>
        <v>733</v>
      </c>
      <c r="F734" s="1" t="e">
        <f>MID(INDEX(B$1:B$1000,MATCH(ROWS(F$1:F734)-1,D$1:D$1001,1)+1),ROWS(F$1:F734)-INDEX(D$1:D$1001,MATCH(ROWS(F$1:F734)-1,D$1:D$1001,1)),1)</f>
        <v>#REF!</v>
      </c>
    </row>
    <row r="735" spans="3:6" ht="12.75">
      <c r="C735" s="1">
        <f t="shared" si="396"/>
        <v>0</v>
      </c>
      <c r="D735" s="1">
        <f>SUM(C$2:C735)</f>
        <v>544</v>
      </c>
      <c r="E735" s="1">
        <f>ROWS(E$2:E735)</f>
        <v>734</v>
      </c>
      <c r="F735" s="1" t="e">
        <f>MID(INDEX(B$1:B$1000,MATCH(ROWS(F$1:F735)-1,D$1:D$1001,1)+1),ROWS(F$1:F735)-INDEX(D$1:D$1001,MATCH(ROWS(F$1:F735)-1,D$1:D$1001,1)),1)</f>
        <v>#REF!</v>
      </c>
    </row>
    <row r="736" spans="3:6" ht="12.75">
      <c r="C736" s="1">
        <f t="shared" si="396"/>
        <v>0</v>
      </c>
      <c r="D736" s="1">
        <f>SUM(C$2:C736)</f>
        <v>544</v>
      </c>
      <c r="E736" s="1">
        <f>ROWS(E$2:E736)</f>
        <v>735</v>
      </c>
      <c r="F736" s="1" t="e">
        <f>MID(INDEX(B$1:B$1000,MATCH(ROWS(F$1:F736)-1,D$1:D$1001,1)+1),ROWS(F$1:F736)-INDEX(D$1:D$1001,MATCH(ROWS(F$1:F736)-1,D$1:D$1001,1)),1)</f>
        <v>#REF!</v>
      </c>
    </row>
    <row r="737" spans="3:6" ht="12.75">
      <c r="C737" s="1">
        <f t="shared" si="396"/>
        <v>0</v>
      </c>
      <c r="D737" s="1">
        <f>SUM(C$2:C737)</f>
        <v>544</v>
      </c>
      <c r="E737" s="1">
        <f>ROWS(E$2:E737)</f>
        <v>736</v>
      </c>
      <c r="F737" s="1" t="e">
        <f>MID(INDEX(B$1:B$1000,MATCH(ROWS(F$1:F737)-1,D$1:D$1001,1)+1),ROWS(F$1:F737)-INDEX(D$1:D$1001,MATCH(ROWS(F$1:F737)-1,D$1:D$1001,1)),1)</f>
        <v>#REF!</v>
      </c>
    </row>
    <row r="738" spans="3:6" ht="12.75">
      <c r="C738" s="1">
        <f t="shared" si="396"/>
        <v>0</v>
      </c>
      <c r="D738" s="1">
        <f>SUM(C$2:C738)</f>
        <v>544</v>
      </c>
      <c r="E738" s="1">
        <f>ROWS(E$2:E738)</f>
        <v>737</v>
      </c>
      <c r="F738" s="1" t="e">
        <f>MID(INDEX(B$1:B$1000,MATCH(ROWS(F$1:F738)-1,D$1:D$1001,1)+1),ROWS(F$1:F738)-INDEX(D$1:D$1001,MATCH(ROWS(F$1:F738)-1,D$1:D$1001,1)),1)</f>
        <v>#REF!</v>
      </c>
    </row>
    <row r="739" spans="3:6" ht="12.75">
      <c r="C739" s="1">
        <f t="shared" si="396"/>
        <v>0</v>
      </c>
      <c r="D739" s="1">
        <f>SUM(C$2:C739)</f>
        <v>544</v>
      </c>
      <c r="E739" s="1">
        <f>ROWS(E$2:E739)</f>
        <v>738</v>
      </c>
      <c r="F739" s="1" t="e">
        <f>MID(INDEX(B$1:B$1000,MATCH(ROWS(F$1:F739)-1,D$1:D$1001,1)+1),ROWS(F$1:F739)-INDEX(D$1:D$1001,MATCH(ROWS(F$1:F739)-1,D$1:D$1001,1)),1)</f>
        <v>#REF!</v>
      </c>
    </row>
    <row r="740" spans="3:6" ht="12.75">
      <c r="C740" s="1">
        <f t="shared" si="396"/>
        <v>0</v>
      </c>
      <c r="D740" s="1">
        <f>SUM(C$2:C740)</f>
        <v>544</v>
      </c>
      <c r="E740" s="1">
        <f>ROWS(E$2:E740)</f>
        <v>739</v>
      </c>
      <c r="F740" s="1" t="e">
        <f>MID(INDEX(B$1:B$1000,MATCH(ROWS(F$1:F740)-1,D$1:D$1001,1)+1),ROWS(F$1:F740)-INDEX(D$1:D$1001,MATCH(ROWS(F$1:F740)-1,D$1:D$1001,1)),1)</f>
        <v>#REF!</v>
      </c>
    </row>
    <row r="741" spans="3:6" ht="12.75">
      <c r="C741" s="1">
        <f t="shared" si="396"/>
        <v>0</v>
      </c>
      <c r="D741" s="1">
        <f>SUM(C$2:C741)</f>
        <v>544</v>
      </c>
      <c r="E741" s="1">
        <f>ROWS(E$2:E741)</f>
        <v>740</v>
      </c>
      <c r="F741" s="1" t="e">
        <f>MID(INDEX(B$1:B$1000,MATCH(ROWS(F$1:F741)-1,D$1:D$1001,1)+1),ROWS(F$1:F741)-INDEX(D$1:D$1001,MATCH(ROWS(F$1:F741)-1,D$1:D$1001,1)),1)</f>
        <v>#REF!</v>
      </c>
    </row>
    <row r="742" spans="3:6" ht="12.75">
      <c r="C742" s="1">
        <f t="shared" si="396"/>
        <v>0</v>
      </c>
      <c r="D742" s="1">
        <f>SUM(C$2:C742)</f>
        <v>544</v>
      </c>
      <c r="E742" s="1">
        <f>ROWS(E$2:E742)</f>
        <v>741</v>
      </c>
      <c r="F742" s="1" t="e">
        <f>MID(INDEX(B$1:B$1000,MATCH(ROWS(F$1:F742)-1,D$1:D$1001,1)+1),ROWS(F$1:F742)-INDEX(D$1:D$1001,MATCH(ROWS(F$1:F742)-1,D$1:D$1001,1)),1)</f>
        <v>#REF!</v>
      </c>
    </row>
    <row r="743" spans="3:6" ht="12.75">
      <c r="C743" s="1">
        <f t="shared" si="396"/>
        <v>0</v>
      </c>
      <c r="D743" s="1">
        <f>SUM(C$2:C743)</f>
        <v>544</v>
      </c>
      <c r="E743" s="1">
        <f>ROWS(E$2:E743)</f>
        <v>742</v>
      </c>
      <c r="F743" s="1" t="e">
        <f>MID(INDEX(B$1:B$1000,MATCH(ROWS(F$1:F743)-1,D$1:D$1001,1)+1),ROWS(F$1:F743)-INDEX(D$1:D$1001,MATCH(ROWS(F$1:F743)-1,D$1:D$1001,1)),1)</f>
        <v>#REF!</v>
      </c>
    </row>
    <row r="744" spans="3:6" ht="12.75">
      <c r="C744" s="1">
        <f t="shared" si="396"/>
        <v>0</v>
      </c>
      <c r="D744" s="1">
        <f>SUM(C$2:C744)</f>
        <v>544</v>
      </c>
      <c r="E744" s="1">
        <f>ROWS(E$2:E744)</f>
        <v>743</v>
      </c>
      <c r="F744" s="1" t="e">
        <f>MID(INDEX(B$1:B$1000,MATCH(ROWS(F$1:F744)-1,D$1:D$1001,1)+1),ROWS(F$1:F744)-INDEX(D$1:D$1001,MATCH(ROWS(F$1:F744)-1,D$1:D$1001,1)),1)</f>
        <v>#REF!</v>
      </c>
    </row>
    <row r="745" spans="3:6" ht="12.75">
      <c r="C745" s="1">
        <f t="shared" si="396"/>
        <v>0</v>
      </c>
      <c r="D745" s="1">
        <f>SUM(C$2:C745)</f>
        <v>544</v>
      </c>
      <c r="E745" s="1">
        <f>ROWS(E$2:E745)</f>
        <v>744</v>
      </c>
      <c r="F745" s="1" t="e">
        <f>MID(INDEX(B$1:B$1000,MATCH(ROWS(F$1:F745)-1,D$1:D$1001,1)+1),ROWS(F$1:F745)-INDEX(D$1:D$1001,MATCH(ROWS(F$1:F745)-1,D$1:D$1001,1)),1)</f>
        <v>#REF!</v>
      </c>
    </row>
    <row r="746" spans="3:6" ht="12.75">
      <c r="C746" s="1">
        <f t="shared" si="396"/>
        <v>0</v>
      </c>
      <c r="D746" s="1">
        <f>SUM(C$2:C746)</f>
        <v>544</v>
      </c>
      <c r="E746" s="1">
        <f>ROWS(E$2:E746)</f>
        <v>745</v>
      </c>
      <c r="F746" s="1" t="e">
        <f>MID(INDEX(B$1:B$1000,MATCH(ROWS(F$1:F746)-1,D$1:D$1001,1)+1),ROWS(F$1:F746)-INDEX(D$1:D$1001,MATCH(ROWS(F$1:F746)-1,D$1:D$1001,1)),1)</f>
        <v>#REF!</v>
      </c>
    </row>
    <row r="747" spans="3:6" ht="12.75">
      <c r="C747" s="1">
        <f t="shared" si="396"/>
        <v>0</v>
      </c>
      <c r="D747" s="1">
        <f>SUM(C$2:C747)</f>
        <v>544</v>
      </c>
      <c r="E747" s="1">
        <f>ROWS(E$2:E747)</f>
        <v>746</v>
      </c>
      <c r="F747" s="1" t="e">
        <f>MID(INDEX(B$1:B$1000,MATCH(ROWS(F$1:F747)-1,D$1:D$1001,1)+1),ROWS(F$1:F747)-INDEX(D$1:D$1001,MATCH(ROWS(F$1:F747)-1,D$1:D$1001,1)),1)</f>
        <v>#REF!</v>
      </c>
    </row>
    <row r="748" spans="3:6" ht="12.75">
      <c r="C748" s="1">
        <f t="shared" si="396"/>
        <v>0</v>
      </c>
      <c r="D748" s="1">
        <f>SUM(C$2:C748)</f>
        <v>544</v>
      </c>
      <c r="E748" s="1">
        <f>ROWS(E$2:E748)</f>
        <v>747</v>
      </c>
      <c r="F748" s="1" t="e">
        <f>MID(INDEX(B$1:B$1000,MATCH(ROWS(F$1:F748)-1,D$1:D$1001,1)+1),ROWS(F$1:F748)-INDEX(D$1:D$1001,MATCH(ROWS(F$1:F748)-1,D$1:D$1001,1)),1)</f>
        <v>#REF!</v>
      </c>
    </row>
    <row r="749" spans="3:6" ht="12.75">
      <c r="C749" s="1">
        <f t="shared" si="396"/>
        <v>0</v>
      </c>
      <c r="D749" s="1">
        <f>SUM(C$2:C749)</f>
        <v>544</v>
      </c>
      <c r="E749" s="1">
        <f>ROWS(E$2:E749)</f>
        <v>748</v>
      </c>
      <c r="F749" s="1" t="e">
        <f>MID(INDEX(B$1:B$1000,MATCH(ROWS(F$1:F749)-1,D$1:D$1001,1)+1),ROWS(F$1:F749)-INDEX(D$1:D$1001,MATCH(ROWS(F$1:F749)-1,D$1:D$1001,1)),1)</f>
        <v>#REF!</v>
      </c>
    </row>
    <row r="750" spans="3:6" ht="12.75">
      <c r="C750" s="1">
        <f t="shared" si="396"/>
        <v>0</v>
      </c>
      <c r="D750" s="1">
        <f>SUM(C$2:C750)</f>
        <v>544</v>
      </c>
      <c r="E750" s="1">
        <f>ROWS(E$2:E750)</f>
        <v>749</v>
      </c>
      <c r="F750" s="1" t="e">
        <f>MID(INDEX(B$1:B$1000,MATCH(ROWS(F$1:F750)-1,D$1:D$1001,1)+1),ROWS(F$1:F750)-INDEX(D$1:D$1001,MATCH(ROWS(F$1:F750)-1,D$1:D$1001,1)),1)</f>
        <v>#REF!</v>
      </c>
    </row>
    <row r="751" spans="3:6" ht="12.75">
      <c r="C751" s="1">
        <f t="shared" si="396"/>
        <v>0</v>
      </c>
      <c r="D751" s="1">
        <f>SUM(C$2:C751)</f>
        <v>544</v>
      </c>
      <c r="E751" s="1">
        <f>ROWS(E$2:E751)</f>
        <v>750</v>
      </c>
      <c r="F751" s="1" t="e">
        <f>MID(INDEX(B$1:B$1000,MATCH(ROWS(F$1:F751)-1,D$1:D$1001,1)+1),ROWS(F$1:F751)-INDEX(D$1:D$1001,MATCH(ROWS(F$1:F751)-1,D$1:D$1001,1)),1)</f>
        <v>#REF!</v>
      </c>
    </row>
    <row r="752" spans="3:6" ht="12.75">
      <c r="C752" s="1">
        <f t="shared" si="396"/>
        <v>0</v>
      </c>
      <c r="D752" s="1">
        <f>SUM(C$2:C752)</f>
        <v>544</v>
      </c>
      <c r="E752" s="1">
        <f>ROWS(E$2:E752)</f>
        <v>751</v>
      </c>
      <c r="F752" s="1" t="e">
        <f>MID(INDEX(B$1:B$1000,MATCH(ROWS(F$1:F752)-1,D$1:D$1001,1)+1),ROWS(F$1:F752)-INDEX(D$1:D$1001,MATCH(ROWS(F$1:F752)-1,D$1:D$1001,1)),1)</f>
        <v>#REF!</v>
      </c>
    </row>
    <row r="753" spans="3:6" ht="12.75">
      <c r="C753" s="1">
        <f t="shared" si="396"/>
        <v>0</v>
      </c>
      <c r="D753" s="1">
        <f>SUM(C$2:C753)</f>
        <v>544</v>
      </c>
      <c r="E753" s="1">
        <f>ROWS(E$2:E753)</f>
        <v>752</v>
      </c>
      <c r="F753" s="1" t="e">
        <f>MID(INDEX(B$1:B$1000,MATCH(ROWS(F$1:F753)-1,D$1:D$1001,1)+1),ROWS(F$1:F753)-INDEX(D$1:D$1001,MATCH(ROWS(F$1:F753)-1,D$1:D$1001,1)),1)</f>
        <v>#REF!</v>
      </c>
    </row>
    <row r="754" spans="3:6" ht="12.75">
      <c r="C754" s="1">
        <f t="shared" si="396"/>
        <v>0</v>
      </c>
      <c r="D754" s="1">
        <f>SUM(C$2:C754)</f>
        <v>544</v>
      </c>
      <c r="E754" s="1">
        <f>ROWS(E$2:E754)</f>
        <v>753</v>
      </c>
      <c r="F754" s="1" t="e">
        <f>MID(INDEX(B$1:B$1000,MATCH(ROWS(F$1:F754)-1,D$1:D$1001,1)+1),ROWS(F$1:F754)-INDEX(D$1:D$1001,MATCH(ROWS(F$1:F754)-1,D$1:D$1001,1)),1)</f>
        <v>#REF!</v>
      </c>
    </row>
    <row r="755" spans="3:6" ht="12.75">
      <c r="C755" s="1">
        <f t="shared" si="396"/>
        <v>0</v>
      </c>
      <c r="D755" s="1">
        <f>SUM(C$2:C755)</f>
        <v>544</v>
      </c>
      <c r="E755" s="1">
        <f>ROWS(E$2:E755)</f>
        <v>754</v>
      </c>
      <c r="F755" s="1" t="e">
        <f>MID(INDEX(B$1:B$1000,MATCH(ROWS(F$1:F755)-1,D$1:D$1001,1)+1),ROWS(F$1:F755)-INDEX(D$1:D$1001,MATCH(ROWS(F$1:F755)-1,D$1:D$1001,1)),1)</f>
        <v>#REF!</v>
      </c>
    </row>
    <row r="756" spans="3:6" ht="12.75">
      <c r="C756" s="1">
        <f t="shared" si="396"/>
        <v>0</v>
      </c>
      <c r="D756" s="1">
        <f>SUM(C$2:C756)</f>
        <v>544</v>
      </c>
      <c r="E756" s="1">
        <f>ROWS(E$2:E756)</f>
        <v>755</v>
      </c>
      <c r="F756" s="1" t="e">
        <f>MID(INDEX(B$1:B$1000,MATCH(ROWS(F$1:F756)-1,D$1:D$1001,1)+1),ROWS(F$1:F756)-INDEX(D$1:D$1001,MATCH(ROWS(F$1:F756)-1,D$1:D$1001,1)),1)</f>
        <v>#REF!</v>
      </c>
    </row>
    <row r="757" spans="3:6" ht="12.75">
      <c r="C757" s="1">
        <f t="shared" si="396"/>
        <v>0</v>
      </c>
      <c r="D757" s="1">
        <f>SUM(C$2:C757)</f>
        <v>544</v>
      </c>
      <c r="E757" s="1">
        <f>ROWS(E$2:E757)</f>
        <v>756</v>
      </c>
      <c r="F757" s="1" t="e">
        <f>MID(INDEX(B$1:B$1000,MATCH(ROWS(F$1:F757)-1,D$1:D$1001,1)+1),ROWS(F$1:F757)-INDEX(D$1:D$1001,MATCH(ROWS(F$1:F757)-1,D$1:D$1001,1)),1)</f>
        <v>#REF!</v>
      </c>
    </row>
    <row r="758" spans="3:6" ht="12.75">
      <c r="C758" s="1">
        <f t="shared" si="396"/>
        <v>0</v>
      </c>
      <c r="D758" s="1">
        <f>SUM(C$2:C758)</f>
        <v>544</v>
      </c>
      <c r="E758" s="1">
        <f>ROWS(E$2:E758)</f>
        <v>757</v>
      </c>
      <c r="F758" s="1" t="e">
        <f>MID(INDEX(B$1:B$1000,MATCH(ROWS(F$1:F758)-1,D$1:D$1001,1)+1),ROWS(F$1:F758)-INDEX(D$1:D$1001,MATCH(ROWS(F$1:F758)-1,D$1:D$1001,1)),1)</f>
        <v>#REF!</v>
      </c>
    </row>
    <row r="759" spans="3:6" ht="12.75">
      <c r="C759" s="1">
        <f t="shared" si="396"/>
        <v>0</v>
      </c>
      <c r="D759" s="1">
        <f>SUM(C$2:C759)</f>
        <v>544</v>
      </c>
      <c r="E759" s="1">
        <f>ROWS(E$2:E759)</f>
        <v>758</v>
      </c>
      <c r="F759" s="1" t="e">
        <f>MID(INDEX(B$1:B$1000,MATCH(ROWS(F$1:F759)-1,D$1:D$1001,1)+1),ROWS(F$1:F759)-INDEX(D$1:D$1001,MATCH(ROWS(F$1:F759)-1,D$1:D$1001,1)),1)</f>
        <v>#REF!</v>
      </c>
    </row>
    <row r="760" spans="3:6" ht="12.75">
      <c r="C760" s="1">
        <f t="shared" si="396"/>
        <v>0</v>
      </c>
      <c r="D760" s="1">
        <f>SUM(C$2:C760)</f>
        <v>544</v>
      </c>
      <c r="E760" s="1">
        <f>ROWS(E$2:E760)</f>
        <v>759</v>
      </c>
      <c r="F760" s="1" t="e">
        <f>MID(INDEX(B$1:B$1000,MATCH(ROWS(F$1:F760)-1,D$1:D$1001,1)+1),ROWS(F$1:F760)-INDEX(D$1:D$1001,MATCH(ROWS(F$1:F760)-1,D$1:D$1001,1)),1)</f>
        <v>#REF!</v>
      </c>
    </row>
    <row r="761" spans="3:6" ht="12.75">
      <c r="C761" s="1">
        <f t="shared" si="396"/>
        <v>0</v>
      </c>
      <c r="D761" s="1">
        <f>SUM(C$2:C761)</f>
        <v>544</v>
      </c>
      <c r="E761" s="1">
        <f>ROWS(E$2:E761)</f>
        <v>760</v>
      </c>
      <c r="F761" s="1" t="e">
        <f>MID(INDEX(B$1:B$1000,MATCH(ROWS(F$1:F761)-1,D$1:D$1001,1)+1),ROWS(F$1:F761)-INDEX(D$1:D$1001,MATCH(ROWS(F$1:F761)-1,D$1:D$1001,1)),1)</f>
        <v>#REF!</v>
      </c>
    </row>
    <row r="762" spans="3:6" ht="12.75">
      <c r="C762" s="1">
        <f t="shared" si="396"/>
        <v>0</v>
      </c>
      <c r="D762" s="1">
        <f>SUM(C$2:C762)</f>
        <v>544</v>
      </c>
      <c r="E762" s="1">
        <f>ROWS(E$2:E762)</f>
        <v>761</v>
      </c>
      <c r="F762" s="1" t="e">
        <f>MID(INDEX(B$1:B$1000,MATCH(ROWS(F$1:F762)-1,D$1:D$1001,1)+1),ROWS(F$1:F762)-INDEX(D$1:D$1001,MATCH(ROWS(F$1:F762)-1,D$1:D$1001,1)),1)</f>
        <v>#REF!</v>
      </c>
    </row>
    <row r="763" spans="3:6" ht="12.75">
      <c r="C763" s="1">
        <f t="shared" si="396"/>
        <v>0</v>
      </c>
      <c r="D763" s="1">
        <f>SUM(C$2:C763)</f>
        <v>544</v>
      </c>
      <c r="E763" s="1">
        <f>ROWS(E$2:E763)</f>
        <v>762</v>
      </c>
      <c r="F763" s="1" t="e">
        <f>MID(INDEX(B$1:B$1000,MATCH(ROWS(F$1:F763)-1,D$1:D$1001,1)+1),ROWS(F$1:F763)-INDEX(D$1:D$1001,MATCH(ROWS(F$1:F763)-1,D$1:D$1001,1)),1)</f>
        <v>#REF!</v>
      </c>
    </row>
    <row r="764" spans="3:6" ht="12.75">
      <c r="C764" s="1">
        <f t="shared" si="396"/>
        <v>0</v>
      </c>
      <c r="D764" s="1">
        <f>SUM(C$2:C764)</f>
        <v>544</v>
      </c>
      <c r="E764" s="1">
        <f>ROWS(E$2:E764)</f>
        <v>763</v>
      </c>
      <c r="F764" s="1" t="e">
        <f>MID(INDEX(B$1:B$1000,MATCH(ROWS(F$1:F764)-1,D$1:D$1001,1)+1),ROWS(F$1:F764)-INDEX(D$1:D$1001,MATCH(ROWS(F$1:F764)-1,D$1:D$1001,1)),1)</f>
        <v>#REF!</v>
      </c>
    </row>
    <row r="765" spans="3:6" ht="12.75">
      <c r="C765" s="1">
        <f t="shared" si="396"/>
        <v>0</v>
      </c>
      <c r="D765" s="1">
        <f>SUM(C$2:C765)</f>
        <v>544</v>
      </c>
      <c r="E765" s="1">
        <f>ROWS(E$2:E765)</f>
        <v>764</v>
      </c>
      <c r="F765" s="1" t="e">
        <f>MID(INDEX(B$1:B$1000,MATCH(ROWS(F$1:F765)-1,D$1:D$1001,1)+1),ROWS(F$1:F765)-INDEX(D$1:D$1001,MATCH(ROWS(F$1:F765)-1,D$1:D$1001,1)),1)</f>
        <v>#REF!</v>
      </c>
    </row>
    <row r="766" spans="3:6" ht="12.75">
      <c r="C766" s="1">
        <f t="shared" si="396"/>
        <v>0</v>
      </c>
      <c r="D766" s="1">
        <f>SUM(C$2:C766)</f>
        <v>544</v>
      </c>
      <c r="E766" s="1">
        <f>ROWS(E$2:E766)</f>
        <v>765</v>
      </c>
      <c r="F766" s="1" t="e">
        <f>MID(INDEX(B$1:B$1000,MATCH(ROWS(F$1:F766)-1,D$1:D$1001,1)+1),ROWS(F$1:F766)-INDEX(D$1:D$1001,MATCH(ROWS(F$1:F766)-1,D$1:D$1001,1)),1)</f>
        <v>#REF!</v>
      </c>
    </row>
    <row r="767" spans="3:6" ht="12.75">
      <c r="C767" s="1">
        <f t="shared" si="396"/>
        <v>0</v>
      </c>
      <c r="D767" s="1">
        <f>SUM(C$2:C767)</f>
        <v>544</v>
      </c>
      <c r="E767" s="1">
        <f>ROWS(E$2:E767)</f>
        <v>766</v>
      </c>
      <c r="F767" s="1" t="e">
        <f>MID(INDEX(B$1:B$1000,MATCH(ROWS(F$1:F767)-1,D$1:D$1001,1)+1),ROWS(F$1:F767)-INDEX(D$1:D$1001,MATCH(ROWS(F$1:F767)-1,D$1:D$1001,1)),1)</f>
        <v>#REF!</v>
      </c>
    </row>
    <row r="768" spans="3:6" ht="12.75">
      <c r="C768" s="1">
        <f t="shared" si="396"/>
        <v>0</v>
      </c>
      <c r="D768" s="1">
        <f>SUM(C$2:C768)</f>
        <v>544</v>
      </c>
      <c r="E768" s="1">
        <f>ROWS(E$2:E768)</f>
        <v>767</v>
      </c>
      <c r="F768" s="1" t="e">
        <f>MID(INDEX(B$1:B$1000,MATCH(ROWS(F$1:F768)-1,D$1:D$1001,1)+1),ROWS(F$1:F768)-INDEX(D$1:D$1001,MATCH(ROWS(F$1:F768)-1,D$1:D$1001,1)),1)</f>
        <v>#REF!</v>
      </c>
    </row>
    <row r="769" spans="3:6" ht="12.75">
      <c r="C769" s="1">
        <f t="shared" si="396"/>
        <v>0</v>
      </c>
      <c r="D769" s="1">
        <f>SUM(C$2:C769)</f>
        <v>544</v>
      </c>
      <c r="E769" s="1">
        <f>ROWS(E$2:E769)</f>
        <v>768</v>
      </c>
      <c r="F769" s="1" t="e">
        <f>MID(INDEX(B$1:B$1000,MATCH(ROWS(F$1:F769)-1,D$1:D$1001,1)+1),ROWS(F$1:F769)-INDEX(D$1:D$1001,MATCH(ROWS(F$1:F769)-1,D$1:D$1001,1)),1)</f>
        <v>#REF!</v>
      </c>
    </row>
    <row r="770" spans="3:6" ht="12.75">
      <c r="C770" s="1">
        <f t="shared" si="396"/>
        <v>0</v>
      </c>
      <c r="D770" s="1">
        <f>SUM(C$2:C770)</f>
        <v>544</v>
      </c>
      <c r="E770" s="1">
        <f>ROWS(E$2:E770)</f>
        <v>769</v>
      </c>
      <c r="F770" s="1" t="e">
        <f>MID(INDEX(B$1:B$1000,MATCH(ROWS(F$1:F770)-1,D$1:D$1001,1)+1),ROWS(F$1:F770)-INDEX(D$1:D$1001,MATCH(ROWS(F$1:F770)-1,D$1:D$1001,1)),1)</f>
        <v>#REF!</v>
      </c>
    </row>
    <row r="771" spans="3:6" ht="12.75">
      <c r="C771" s="1">
        <f aca="true" t="shared" si="397" ref="C771:C834">LEN($B771)</f>
        <v>0</v>
      </c>
      <c r="D771" s="1">
        <f>SUM(C$2:C771)</f>
        <v>544</v>
      </c>
      <c r="E771" s="1">
        <f>ROWS(E$2:E771)</f>
        <v>770</v>
      </c>
      <c r="F771" s="1" t="e">
        <f>MID(INDEX(B$1:B$1000,MATCH(ROWS(F$1:F771)-1,D$1:D$1001,1)+1),ROWS(F$1:F771)-INDEX(D$1:D$1001,MATCH(ROWS(F$1:F771)-1,D$1:D$1001,1)),1)</f>
        <v>#REF!</v>
      </c>
    </row>
    <row r="772" spans="3:6" ht="12.75">
      <c r="C772" s="1">
        <f t="shared" si="397"/>
        <v>0</v>
      </c>
      <c r="D772" s="1">
        <f>SUM(C$2:C772)</f>
        <v>544</v>
      </c>
      <c r="E772" s="1">
        <f>ROWS(E$2:E772)</f>
        <v>771</v>
      </c>
      <c r="F772" s="1" t="e">
        <f>MID(INDEX(B$1:B$1000,MATCH(ROWS(F$1:F772)-1,D$1:D$1001,1)+1),ROWS(F$1:F772)-INDEX(D$1:D$1001,MATCH(ROWS(F$1:F772)-1,D$1:D$1001,1)),1)</f>
        <v>#REF!</v>
      </c>
    </row>
    <row r="773" spans="3:6" ht="12.75">
      <c r="C773" s="1">
        <f t="shared" si="397"/>
        <v>0</v>
      </c>
      <c r="D773" s="1">
        <f>SUM(C$2:C773)</f>
        <v>544</v>
      </c>
      <c r="E773" s="1">
        <f>ROWS(E$2:E773)</f>
        <v>772</v>
      </c>
      <c r="F773" s="1" t="e">
        <f>MID(INDEX(B$1:B$1000,MATCH(ROWS(F$1:F773)-1,D$1:D$1001,1)+1),ROWS(F$1:F773)-INDEX(D$1:D$1001,MATCH(ROWS(F$1:F773)-1,D$1:D$1001,1)),1)</f>
        <v>#REF!</v>
      </c>
    </row>
    <row r="774" spans="3:6" ht="12.75">
      <c r="C774" s="1">
        <f t="shared" si="397"/>
        <v>0</v>
      </c>
      <c r="D774" s="1">
        <f>SUM(C$2:C774)</f>
        <v>544</v>
      </c>
      <c r="E774" s="1">
        <f>ROWS(E$2:E774)</f>
        <v>773</v>
      </c>
      <c r="F774" s="1" t="e">
        <f>MID(INDEX(B$1:B$1000,MATCH(ROWS(F$1:F774)-1,D$1:D$1001,1)+1),ROWS(F$1:F774)-INDEX(D$1:D$1001,MATCH(ROWS(F$1:F774)-1,D$1:D$1001,1)),1)</f>
        <v>#REF!</v>
      </c>
    </row>
    <row r="775" spans="3:6" ht="12.75">
      <c r="C775" s="1">
        <f t="shared" si="397"/>
        <v>0</v>
      </c>
      <c r="D775" s="1">
        <f>SUM(C$2:C775)</f>
        <v>544</v>
      </c>
      <c r="E775" s="1">
        <f>ROWS(E$2:E775)</f>
        <v>774</v>
      </c>
      <c r="F775" s="1" t="e">
        <f>MID(INDEX(B$1:B$1000,MATCH(ROWS(F$1:F775)-1,D$1:D$1001,1)+1),ROWS(F$1:F775)-INDEX(D$1:D$1001,MATCH(ROWS(F$1:F775)-1,D$1:D$1001,1)),1)</f>
        <v>#REF!</v>
      </c>
    </row>
    <row r="776" spans="3:6" ht="12.75">
      <c r="C776" s="1">
        <f t="shared" si="397"/>
        <v>0</v>
      </c>
      <c r="D776" s="1">
        <f>SUM(C$2:C776)</f>
        <v>544</v>
      </c>
      <c r="E776" s="1">
        <f>ROWS(E$2:E776)</f>
        <v>775</v>
      </c>
      <c r="F776" s="1" t="e">
        <f>MID(INDEX(B$1:B$1000,MATCH(ROWS(F$1:F776)-1,D$1:D$1001,1)+1),ROWS(F$1:F776)-INDEX(D$1:D$1001,MATCH(ROWS(F$1:F776)-1,D$1:D$1001,1)),1)</f>
        <v>#REF!</v>
      </c>
    </row>
    <row r="777" spans="3:6" ht="12.75">
      <c r="C777" s="1">
        <f t="shared" si="397"/>
        <v>0</v>
      </c>
      <c r="D777" s="1">
        <f>SUM(C$2:C777)</f>
        <v>544</v>
      </c>
      <c r="E777" s="1">
        <f>ROWS(E$2:E777)</f>
        <v>776</v>
      </c>
      <c r="F777" s="1" t="e">
        <f>MID(INDEX(B$1:B$1000,MATCH(ROWS(F$1:F777)-1,D$1:D$1001,1)+1),ROWS(F$1:F777)-INDEX(D$1:D$1001,MATCH(ROWS(F$1:F777)-1,D$1:D$1001,1)),1)</f>
        <v>#REF!</v>
      </c>
    </row>
    <row r="778" spans="3:6" ht="12.75">
      <c r="C778" s="1">
        <f t="shared" si="397"/>
        <v>0</v>
      </c>
      <c r="D778" s="1">
        <f>SUM(C$2:C778)</f>
        <v>544</v>
      </c>
      <c r="E778" s="1">
        <f>ROWS(E$2:E778)</f>
        <v>777</v>
      </c>
      <c r="F778" s="1" t="e">
        <f>MID(INDEX(B$1:B$1000,MATCH(ROWS(F$1:F778)-1,D$1:D$1001,1)+1),ROWS(F$1:F778)-INDEX(D$1:D$1001,MATCH(ROWS(F$1:F778)-1,D$1:D$1001,1)),1)</f>
        <v>#REF!</v>
      </c>
    </row>
    <row r="779" spans="3:6" ht="12.75">
      <c r="C779" s="1">
        <f t="shared" si="397"/>
        <v>0</v>
      </c>
      <c r="D779" s="1">
        <f>SUM(C$2:C779)</f>
        <v>544</v>
      </c>
      <c r="E779" s="1">
        <f>ROWS(E$2:E779)</f>
        <v>778</v>
      </c>
      <c r="F779" s="1" t="e">
        <f>MID(INDEX(B$1:B$1000,MATCH(ROWS(F$1:F779)-1,D$1:D$1001,1)+1),ROWS(F$1:F779)-INDEX(D$1:D$1001,MATCH(ROWS(F$1:F779)-1,D$1:D$1001,1)),1)</f>
        <v>#REF!</v>
      </c>
    </row>
    <row r="780" spans="3:6" ht="12.75">
      <c r="C780" s="1">
        <f t="shared" si="397"/>
        <v>0</v>
      </c>
      <c r="D780" s="1">
        <f>SUM(C$2:C780)</f>
        <v>544</v>
      </c>
      <c r="E780" s="1">
        <f>ROWS(E$2:E780)</f>
        <v>779</v>
      </c>
      <c r="F780" s="1" t="e">
        <f>MID(INDEX(B$1:B$1000,MATCH(ROWS(F$1:F780)-1,D$1:D$1001,1)+1),ROWS(F$1:F780)-INDEX(D$1:D$1001,MATCH(ROWS(F$1:F780)-1,D$1:D$1001,1)),1)</f>
        <v>#REF!</v>
      </c>
    </row>
    <row r="781" spans="3:6" ht="12.75">
      <c r="C781" s="1">
        <f t="shared" si="397"/>
        <v>0</v>
      </c>
      <c r="D781" s="1">
        <f>SUM(C$2:C781)</f>
        <v>544</v>
      </c>
      <c r="E781" s="1">
        <f>ROWS(E$2:E781)</f>
        <v>780</v>
      </c>
      <c r="F781" s="1" t="e">
        <f>MID(INDEX(B$1:B$1000,MATCH(ROWS(F$1:F781)-1,D$1:D$1001,1)+1),ROWS(F$1:F781)-INDEX(D$1:D$1001,MATCH(ROWS(F$1:F781)-1,D$1:D$1001,1)),1)</f>
        <v>#REF!</v>
      </c>
    </row>
    <row r="782" spans="3:6" ht="12.75">
      <c r="C782" s="1">
        <f t="shared" si="397"/>
        <v>0</v>
      </c>
      <c r="D782" s="1">
        <f>SUM(C$2:C782)</f>
        <v>544</v>
      </c>
      <c r="E782" s="1">
        <f>ROWS(E$2:E782)</f>
        <v>781</v>
      </c>
      <c r="F782" s="1" t="e">
        <f>MID(INDEX(B$1:B$1000,MATCH(ROWS(F$1:F782)-1,D$1:D$1001,1)+1),ROWS(F$1:F782)-INDEX(D$1:D$1001,MATCH(ROWS(F$1:F782)-1,D$1:D$1001,1)),1)</f>
        <v>#REF!</v>
      </c>
    </row>
    <row r="783" spans="3:6" ht="12.75">
      <c r="C783" s="1">
        <f t="shared" si="397"/>
        <v>0</v>
      </c>
      <c r="D783" s="1">
        <f>SUM(C$2:C783)</f>
        <v>544</v>
      </c>
      <c r="E783" s="1">
        <f>ROWS(E$2:E783)</f>
        <v>782</v>
      </c>
      <c r="F783" s="1" t="e">
        <f>MID(INDEX(B$1:B$1000,MATCH(ROWS(F$1:F783)-1,D$1:D$1001,1)+1),ROWS(F$1:F783)-INDEX(D$1:D$1001,MATCH(ROWS(F$1:F783)-1,D$1:D$1001,1)),1)</f>
        <v>#REF!</v>
      </c>
    </row>
    <row r="784" spans="3:6" ht="12.75">
      <c r="C784" s="1">
        <f t="shared" si="397"/>
        <v>0</v>
      </c>
      <c r="D784" s="1">
        <f>SUM(C$2:C784)</f>
        <v>544</v>
      </c>
      <c r="E784" s="1">
        <f>ROWS(E$2:E784)</f>
        <v>783</v>
      </c>
      <c r="F784" s="1" t="e">
        <f>MID(INDEX(B$1:B$1000,MATCH(ROWS(F$1:F784)-1,D$1:D$1001,1)+1),ROWS(F$1:F784)-INDEX(D$1:D$1001,MATCH(ROWS(F$1:F784)-1,D$1:D$1001,1)),1)</f>
        <v>#REF!</v>
      </c>
    </row>
    <row r="785" spans="3:6" ht="12.75">
      <c r="C785" s="1">
        <f t="shared" si="397"/>
        <v>0</v>
      </c>
      <c r="D785" s="1">
        <f>SUM(C$2:C785)</f>
        <v>544</v>
      </c>
      <c r="E785" s="1">
        <f>ROWS(E$2:E785)</f>
        <v>784</v>
      </c>
      <c r="F785" s="1" t="e">
        <f>MID(INDEX(B$1:B$1000,MATCH(ROWS(F$1:F785)-1,D$1:D$1001,1)+1),ROWS(F$1:F785)-INDEX(D$1:D$1001,MATCH(ROWS(F$1:F785)-1,D$1:D$1001,1)),1)</f>
        <v>#REF!</v>
      </c>
    </row>
    <row r="786" spans="3:6" ht="12.75">
      <c r="C786" s="1">
        <f t="shared" si="397"/>
        <v>0</v>
      </c>
      <c r="D786" s="1">
        <f>SUM(C$2:C786)</f>
        <v>544</v>
      </c>
      <c r="E786" s="1">
        <f>ROWS(E$2:E786)</f>
        <v>785</v>
      </c>
      <c r="F786" s="1" t="e">
        <f>MID(INDEX(B$1:B$1000,MATCH(ROWS(F$1:F786)-1,D$1:D$1001,1)+1),ROWS(F$1:F786)-INDEX(D$1:D$1001,MATCH(ROWS(F$1:F786)-1,D$1:D$1001,1)),1)</f>
        <v>#REF!</v>
      </c>
    </row>
    <row r="787" spans="3:6" ht="12.75">
      <c r="C787" s="1">
        <f t="shared" si="397"/>
        <v>0</v>
      </c>
      <c r="D787" s="1">
        <f>SUM(C$2:C787)</f>
        <v>544</v>
      </c>
      <c r="E787" s="1">
        <f>ROWS(E$2:E787)</f>
        <v>786</v>
      </c>
      <c r="F787" s="1" t="e">
        <f>MID(INDEX(B$1:B$1000,MATCH(ROWS(F$1:F787)-1,D$1:D$1001,1)+1),ROWS(F$1:F787)-INDEX(D$1:D$1001,MATCH(ROWS(F$1:F787)-1,D$1:D$1001,1)),1)</f>
        <v>#REF!</v>
      </c>
    </row>
    <row r="788" spans="3:6" ht="12.75">
      <c r="C788" s="1">
        <f t="shared" si="397"/>
        <v>0</v>
      </c>
      <c r="D788" s="1">
        <f>SUM(C$2:C788)</f>
        <v>544</v>
      </c>
      <c r="E788" s="1">
        <f>ROWS(E$2:E788)</f>
        <v>787</v>
      </c>
      <c r="F788" s="1" t="e">
        <f>MID(INDEX(B$1:B$1000,MATCH(ROWS(F$1:F788)-1,D$1:D$1001,1)+1),ROWS(F$1:F788)-INDEX(D$1:D$1001,MATCH(ROWS(F$1:F788)-1,D$1:D$1001,1)),1)</f>
        <v>#REF!</v>
      </c>
    </row>
    <row r="789" spans="3:6" ht="12.75">
      <c r="C789" s="1">
        <f t="shared" si="397"/>
        <v>0</v>
      </c>
      <c r="D789" s="1">
        <f>SUM(C$2:C789)</f>
        <v>544</v>
      </c>
      <c r="E789" s="1">
        <f>ROWS(E$2:E789)</f>
        <v>788</v>
      </c>
      <c r="F789" s="1" t="e">
        <f>MID(INDEX(B$1:B$1000,MATCH(ROWS(F$1:F789)-1,D$1:D$1001,1)+1),ROWS(F$1:F789)-INDEX(D$1:D$1001,MATCH(ROWS(F$1:F789)-1,D$1:D$1001,1)),1)</f>
        <v>#REF!</v>
      </c>
    </row>
    <row r="790" spans="3:6" ht="12.75">
      <c r="C790" s="1">
        <f t="shared" si="397"/>
        <v>0</v>
      </c>
      <c r="D790" s="1">
        <f>SUM(C$2:C790)</f>
        <v>544</v>
      </c>
      <c r="E790" s="1">
        <f>ROWS(E$2:E790)</f>
        <v>789</v>
      </c>
      <c r="F790" s="1" t="e">
        <f>MID(INDEX(B$1:B$1000,MATCH(ROWS(F$1:F790)-1,D$1:D$1001,1)+1),ROWS(F$1:F790)-INDEX(D$1:D$1001,MATCH(ROWS(F$1:F790)-1,D$1:D$1001,1)),1)</f>
        <v>#REF!</v>
      </c>
    </row>
    <row r="791" spans="3:6" ht="12.75">
      <c r="C791" s="1">
        <f t="shared" si="397"/>
        <v>0</v>
      </c>
      <c r="D791" s="1">
        <f>SUM(C$2:C791)</f>
        <v>544</v>
      </c>
      <c r="E791" s="1">
        <f>ROWS(E$2:E791)</f>
        <v>790</v>
      </c>
      <c r="F791" s="1" t="e">
        <f>MID(INDEX(B$1:B$1000,MATCH(ROWS(F$1:F791)-1,D$1:D$1001,1)+1),ROWS(F$1:F791)-INDEX(D$1:D$1001,MATCH(ROWS(F$1:F791)-1,D$1:D$1001,1)),1)</f>
        <v>#REF!</v>
      </c>
    </row>
    <row r="792" spans="3:6" ht="12.75">
      <c r="C792" s="1">
        <f t="shared" si="397"/>
        <v>0</v>
      </c>
      <c r="D792" s="1">
        <f>SUM(C$2:C792)</f>
        <v>544</v>
      </c>
      <c r="E792" s="1">
        <f>ROWS(E$2:E792)</f>
        <v>791</v>
      </c>
      <c r="F792" s="1" t="e">
        <f>MID(INDEX(B$1:B$1000,MATCH(ROWS(F$1:F792)-1,D$1:D$1001,1)+1),ROWS(F$1:F792)-INDEX(D$1:D$1001,MATCH(ROWS(F$1:F792)-1,D$1:D$1001,1)),1)</f>
        <v>#REF!</v>
      </c>
    </row>
    <row r="793" spans="3:6" ht="12.75">
      <c r="C793" s="1">
        <f t="shared" si="397"/>
        <v>0</v>
      </c>
      <c r="D793" s="1">
        <f>SUM(C$2:C793)</f>
        <v>544</v>
      </c>
      <c r="E793" s="1">
        <f>ROWS(E$2:E793)</f>
        <v>792</v>
      </c>
      <c r="F793" s="1" t="e">
        <f>MID(INDEX(B$1:B$1000,MATCH(ROWS(F$1:F793)-1,D$1:D$1001,1)+1),ROWS(F$1:F793)-INDEX(D$1:D$1001,MATCH(ROWS(F$1:F793)-1,D$1:D$1001,1)),1)</f>
        <v>#REF!</v>
      </c>
    </row>
    <row r="794" spans="3:6" ht="12.75">
      <c r="C794" s="1">
        <f t="shared" si="397"/>
        <v>0</v>
      </c>
      <c r="D794" s="1">
        <f>SUM(C$2:C794)</f>
        <v>544</v>
      </c>
      <c r="E794" s="1">
        <f>ROWS(E$2:E794)</f>
        <v>793</v>
      </c>
      <c r="F794" s="1" t="e">
        <f>MID(INDEX(B$1:B$1000,MATCH(ROWS(F$1:F794)-1,D$1:D$1001,1)+1),ROWS(F$1:F794)-INDEX(D$1:D$1001,MATCH(ROWS(F$1:F794)-1,D$1:D$1001,1)),1)</f>
        <v>#REF!</v>
      </c>
    </row>
    <row r="795" spans="3:6" ht="12.75">
      <c r="C795" s="1">
        <f t="shared" si="397"/>
        <v>0</v>
      </c>
      <c r="D795" s="1">
        <f>SUM(C$2:C795)</f>
        <v>544</v>
      </c>
      <c r="E795" s="1">
        <f>ROWS(E$2:E795)</f>
        <v>794</v>
      </c>
      <c r="F795" s="1" t="e">
        <f>MID(INDEX(B$1:B$1000,MATCH(ROWS(F$1:F795)-1,D$1:D$1001,1)+1),ROWS(F$1:F795)-INDEX(D$1:D$1001,MATCH(ROWS(F$1:F795)-1,D$1:D$1001,1)),1)</f>
        <v>#REF!</v>
      </c>
    </row>
    <row r="796" spans="3:6" ht="12.75">
      <c r="C796" s="1">
        <f t="shared" si="397"/>
        <v>0</v>
      </c>
      <c r="D796" s="1">
        <f>SUM(C$2:C796)</f>
        <v>544</v>
      </c>
      <c r="E796" s="1">
        <f>ROWS(E$2:E796)</f>
        <v>795</v>
      </c>
      <c r="F796" s="1" t="e">
        <f>MID(INDEX(B$1:B$1000,MATCH(ROWS(F$1:F796)-1,D$1:D$1001,1)+1),ROWS(F$1:F796)-INDEX(D$1:D$1001,MATCH(ROWS(F$1:F796)-1,D$1:D$1001,1)),1)</f>
        <v>#REF!</v>
      </c>
    </row>
    <row r="797" spans="3:6" ht="12.75">
      <c r="C797" s="1">
        <f t="shared" si="397"/>
        <v>0</v>
      </c>
      <c r="D797" s="1">
        <f>SUM(C$2:C797)</f>
        <v>544</v>
      </c>
      <c r="E797" s="1">
        <f>ROWS(E$2:E797)</f>
        <v>796</v>
      </c>
      <c r="F797" s="1" t="e">
        <f>MID(INDEX(B$1:B$1000,MATCH(ROWS(F$1:F797)-1,D$1:D$1001,1)+1),ROWS(F$1:F797)-INDEX(D$1:D$1001,MATCH(ROWS(F$1:F797)-1,D$1:D$1001,1)),1)</f>
        <v>#REF!</v>
      </c>
    </row>
    <row r="798" spans="3:6" ht="12.75">
      <c r="C798" s="1">
        <f t="shared" si="397"/>
        <v>0</v>
      </c>
      <c r="D798" s="1">
        <f>SUM(C$2:C798)</f>
        <v>544</v>
      </c>
      <c r="E798" s="1">
        <f>ROWS(E$2:E798)</f>
        <v>797</v>
      </c>
      <c r="F798" s="1" t="e">
        <f>MID(INDEX(B$1:B$1000,MATCH(ROWS(F$1:F798)-1,D$1:D$1001,1)+1),ROWS(F$1:F798)-INDEX(D$1:D$1001,MATCH(ROWS(F$1:F798)-1,D$1:D$1001,1)),1)</f>
        <v>#REF!</v>
      </c>
    </row>
    <row r="799" spans="3:6" ht="12.75">
      <c r="C799" s="1">
        <f t="shared" si="397"/>
        <v>0</v>
      </c>
      <c r="D799" s="1">
        <f>SUM(C$2:C799)</f>
        <v>544</v>
      </c>
      <c r="E799" s="1">
        <f>ROWS(E$2:E799)</f>
        <v>798</v>
      </c>
      <c r="F799" s="1" t="e">
        <f>MID(INDEX(B$1:B$1000,MATCH(ROWS(F$1:F799)-1,D$1:D$1001,1)+1),ROWS(F$1:F799)-INDEX(D$1:D$1001,MATCH(ROWS(F$1:F799)-1,D$1:D$1001,1)),1)</f>
        <v>#REF!</v>
      </c>
    </row>
    <row r="800" spans="3:6" ht="12.75">
      <c r="C800" s="1">
        <f t="shared" si="397"/>
        <v>0</v>
      </c>
      <c r="D800" s="1">
        <f>SUM(C$2:C800)</f>
        <v>544</v>
      </c>
      <c r="E800" s="1">
        <f>ROWS(E$2:E800)</f>
        <v>799</v>
      </c>
      <c r="F800" s="1" t="e">
        <f>MID(INDEX(B$1:B$1000,MATCH(ROWS(F$1:F800)-1,D$1:D$1001,1)+1),ROWS(F$1:F800)-INDEX(D$1:D$1001,MATCH(ROWS(F$1:F800)-1,D$1:D$1001,1)),1)</f>
        <v>#REF!</v>
      </c>
    </row>
    <row r="801" spans="3:6" ht="12.75">
      <c r="C801" s="1">
        <f t="shared" si="397"/>
        <v>0</v>
      </c>
      <c r="D801" s="1">
        <f>SUM(C$2:C801)</f>
        <v>544</v>
      </c>
      <c r="E801" s="1">
        <f>ROWS(E$2:E801)</f>
        <v>800</v>
      </c>
      <c r="F801" s="1" t="e">
        <f>MID(INDEX(B$1:B$1000,MATCH(ROWS(F$1:F801)-1,D$1:D$1001,1)+1),ROWS(F$1:F801)-INDEX(D$1:D$1001,MATCH(ROWS(F$1:F801)-1,D$1:D$1001,1)),1)</f>
        <v>#REF!</v>
      </c>
    </row>
    <row r="802" spans="3:6" ht="12.75">
      <c r="C802" s="1">
        <f t="shared" si="397"/>
        <v>0</v>
      </c>
      <c r="D802" s="1">
        <f>SUM(C$2:C802)</f>
        <v>544</v>
      </c>
      <c r="E802" s="1">
        <f>ROWS(E$2:E802)</f>
        <v>801</v>
      </c>
      <c r="F802" s="1" t="e">
        <f>MID(INDEX(B$1:B$1000,MATCH(ROWS(F$1:F802)-1,D$1:D$1001,1)+1),ROWS(F$1:F802)-INDEX(D$1:D$1001,MATCH(ROWS(F$1:F802)-1,D$1:D$1001,1)),1)</f>
        <v>#REF!</v>
      </c>
    </row>
    <row r="803" spans="3:6" ht="12.75">
      <c r="C803" s="1">
        <f t="shared" si="397"/>
        <v>0</v>
      </c>
      <c r="D803" s="1">
        <f>SUM(C$2:C803)</f>
        <v>544</v>
      </c>
      <c r="E803" s="1">
        <f>ROWS(E$2:E803)</f>
        <v>802</v>
      </c>
      <c r="F803" s="1" t="e">
        <f>MID(INDEX(B$1:B$1000,MATCH(ROWS(F$1:F803)-1,D$1:D$1001,1)+1),ROWS(F$1:F803)-INDEX(D$1:D$1001,MATCH(ROWS(F$1:F803)-1,D$1:D$1001,1)),1)</f>
        <v>#REF!</v>
      </c>
    </row>
    <row r="804" spans="3:6" ht="12.75">
      <c r="C804" s="1">
        <f t="shared" si="397"/>
        <v>0</v>
      </c>
      <c r="D804" s="1">
        <f>SUM(C$2:C804)</f>
        <v>544</v>
      </c>
      <c r="E804" s="1">
        <f>ROWS(E$2:E804)</f>
        <v>803</v>
      </c>
      <c r="F804" s="1" t="e">
        <f>MID(INDEX(B$1:B$1000,MATCH(ROWS(F$1:F804)-1,D$1:D$1001,1)+1),ROWS(F$1:F804)-INDEX(D$1:D$1001,MATCH(ROWS(F$1:F804)-1,D$1:D$1001,1)),1)</f>
        <v>#REF!</v>
      </c>
    </row>
    <row r="805" spans="3:6" ht="12.75">
      <c r="C805" s="1">
        <f t="shared" si="397"/>
        <v>0</v>
      </c>
      <c r="D805" s="1">
        <f>SUM(C$2:C805)</f>
        <v>544</v>
      </c>
      <c r="E805" s="1">
        <f>ROWS(E$2:E805)</f>
        <v>804</v>
      </c>
      <c r="F805" s="1" t="e">
        <f>MID(INDEX(B$1:B$1000,MATCH(ROWS(F$1:F805)-1,D$1:D$1001,1)+1),ROWS(F$1:F805)-INDEX(D$1:D$1001,MATCH(ROWS(F$1:F805)-1,D$1:D$1001,1)),1)</f>
        <v>#REF!</v>
      </c>
    </row>
    <row r="806" spans="3:6" ht="12.75">
      <c r="C806" s="1">
        <f t="shared" si="397"/>
        <v>0</v>
      </c>
      <c r="D806" s="1">
        <f>SUM(C$2:C806)</f>
        <v>544</v>
      </c>
      <c r="E806" s="1">
        <f>ROWS(E$2:E806)</f>
        <v>805</v>
      </c>
      <c r="F806" s="1" t="e">
        <f>MID(INDEX(B$1:B$1000,MATCH(ROWS(F$1:F806)-1,D$1:D$1001,1)+1),ROWS(F$1:F806)-INDEX(D$1:D$1001,MATCH(ROWS(F$1:F806)-1,D$1:D$1001,1)),1)</f>
        <v>#REF!</v>
      </c>
    </row>
    <row r="807" spans="3:6" ht="12.75">
      <c r="C807" s="1">
        <f t="shared" si="397"/>
        <v>0</v>
      </c>
      <c r="D807" s="1">
        <f>SUM(C$2:C807)</f>
        <v>544</v>
      </c>
      <c r="E807" s="1">
        <f>ROWS(E$2:E807)</f>
        <v>806</v>
      </c>
      <c r="F807" s="1" t="e">
        <f>MID(INDEX(B$1:B$1000,MATCH(ROWS(F$1:F807)-1,D$1:D$1001,1)+1),ROWS(F$1:F807)-INDEX(D$1:D$1001,MATCH(ROWS(F$1:F807)-1,D$1:D$1001,1)),1)</f>
        <v>#REF!</v>
      </c>
    </row>
    <row r="808" spans="3:6" ht="12.75">
      <c r="C808" s="1">
        <f t="shared" si="397"/>
        <v>0</v>
      </c>
      <c r="D808" s="1">
        <f>SUM(C$2:C808)</f>
        <v>544</v>
      </c>
      <c r="E808" s="1">
        <f>ROWS(E$2:E808)</f>
        <v>807</v>
      </c>
      <c r="F808" s="1" t="e">
        <f>MID(INDEX(B$1:B$1000,MATCH(ROWS(F$1:F808)-1,D$1:D$1001,1)+1),ROWS(F$1:F808)-INDEX(D$1:D$1001,MATCH(ROWS(F$1:F808)-1,D$1:D$1001,1)),1)</f>
        <v>#REF!</v>
      </c>
    </row>
    <row r="809" spans="3:6" ht="12.75">
      <c r="C809" s="1">
        <f t="shared" si="397"/>
        <v>0</v>
      </c>
      <c r="D809" s="1">
        <f>SUM(C$2:C809)</f>
        <v>544</v>
      </c>
      <c r="E809" s="1">
        <f>ROWS(E$2:E809)</f>
        <v>808</v>
      </c>
      <c r="F809" s="1" t="e">
        <f>MID(INDEX(B$1:B$1000,MATCH(ROWS(F$1:F809)-1,D$1:D$1001,1)+1),ROWS(F$1:F809)-INDEX(D$1:D$1001,MATCH(ROWS(F$1:F809)-1,D$1:D$1001,1)),1)</f>
        <v>#REF!</v>
      </c>
    </row>
    <row r="810" spans="3:6" ht="12.75">
      <c r="C810" s="1">
        <f t="shared" si="397"/>
        <v>0</v>
      </c>
      <c r="D810" s="1">
        <f>SUM(C$2:C810)</f>
        <v>544</v>
      </c>
      <c r="E810" s="1">
        <f>ROWS(E$2:E810)</f>
        <v>809</v>
      </c>
      <c r="F810" s="1" t="e">
        <f>MID(INDEX(B$1:B$1000,MATCH(ROWS(F$1:F810)-1,D$1:D$1001,1)+1),ROWS(F$1:F810)-INDEX(D$1:D$1001,MATCH(ROWS(F$1:F810)-1,D$1:D$1001,1)),1)</f>
        <v>#REF!</v>
      </c>
    </row>
    <row r="811" spans="3:6" ht="12.75">
      <c r="C811" s="1">
        <f t="shared" si="397"/>
        <v>0</v>
      </c>
      <c r="D811" s="1">
        <f>SUM(C$2:C811)</f>
        <v>544</v>
      </c>
      <c r="E811" s="1">
        <f>ROWS(E$2:E811)</f>
        <v>810</v>
      </c>
      <c r="F811" s="1" t="e">
        <f>MID(INDEX(B$1:B$1000,MATCH(ROWS(F$1:F811)-1,D$1:D$1001,1)+1),ROWS(F$1:F811)-INDEX(D$1:D$1001,MATCH(ROWS(F$1:F811)-1,D$1:D$1001,1)),1)</f>
        <v>#REF!</v>
      </c>
    </row>
    <row r="812" spans="3:6" ht="12.75">
      <c r="C812" s="1">
        <f t="shared" si="397"/>
        <v>0</v>
      </c>
      <c r="D812" s="1">
        <f>SUM(C$2:C812)</f>
        <v>544</v>
      </c>
      <c r="E812" s="1">
        <f>ROWS(E$2:E812)</f>
        <v>811</v>
      </c>
      <c r="F812" s="1" t="e">
        <f>MID(INDEX(B$1:B$1000,MATCH(ROWS(F$1:F812)-1,D$1:D$1001,1)+1),ROWS(F$1:F812)-INDEX(D$1:D$1001,MATCH(ROWS(F$1:F812)-1,D$1:D$1001,1)),1)</f>
        <v>#REF!</v>
      </c>
    </row>
    <row r="813" spans="3:6" ht="12.75">
      <c r="C813" s="1">
        <f t="shared" si="397"/>
        <v>0</v>
      </c>
      <c r="D813" s="1">
        <f>SUM(C$2:C813)</f>
        <v>544</v>
      </c>
      <c r="E813" s="1">
        <f>ROWS(E$2:E813)</f>
        <v>812</v>
      </c>
      <c r="F813" s="1" t="e">
        <f>MID(INDEX(B$1:B$1000,MATCH(ROWS(F$1:F813)-1,D$1:D$1001,1)+1),ROWS(F$1:F813)-INDEX(D$1:D$1001,MATCH(ROWS(F$1:F813)-1,D$1:D$1001,1)),1)</f>
        <v>#REF!</v>
      </c>
    </row>
    <row r="814" spans="3:6" ht="12.75">
      <c r="C814" s="1">
        <f t="shared" si="397"/>
        <v>0</v>
      </c>
      <c r="D814" s="1">
        <f>SUM(C$2:C814)</f>
        <v>544</v>
      </c>
      <c r="E814" s="1">
        <f>ROWS(E$2:E814)</f>
        <v>813</v>
      </c>
      <c r="F814" s="1" t="e">
        <f>MID(INDEX(B$1:B$1000,MATCH(ROWS(F$1:F814)-1,D$1:D$1001,1)+1),ROWS(F$1:F814)-INDEX(D$1:D$1001,MATCH(ROWS(F$1:F814)-1,D$1:D$1001,1)),1)</f>
        <v>#REF!</v>
      </c>
    </row>
    <row r="815" spans="3:6" ht="12.75">
      <c r="C815" s="1">
        <f t="shared" si="397"/>
        <v>0</v>
      </c>
      <c r="D815" s="1">
        <f>SUM(C$2:C815)</f>
        <v>544</v>
      </c>
      <c r="E815" s="1">
        <f>ROWS(E$2:E815)</f>
        <v>814</v>
      </c>
      <c r="F815" s="1" t="e">
        <f>MID(INDEX(B$1:B$1000,MATCH(ROWS(F$1:F815)-1,D$1:D$1001,1)+1),ROWS(F$1:F815)-INDEX(D$1:D$1001,MATCH(ROWS(F$1:F815)-1,D$1:D$1001,1)),1)</f>
        <v>#REF!</v>
      </c>
    </row>
    <row r="816" spans="3:6" ht="12.75">
      <c r="C816" s="1">
        <f t="shared" si="397"/>
        <v>0</v>
      </c>
      <c r="D816" s="1">
        <f>SUM(C$2:C816)</f>
        <v>544</v>
      </c>
      <c r="E816" s="1">
        <f>ROWS(E$2:E816)</f>
        <v>815</v>
      </c>
      <c r="F816" s="1" t="e">
        <f>MID(INDEX(B$1:B$1000,MATCH(ROWS(F$1:F816)-1,D$1:D$1001,1)+1),ROWS(F$1:F816)-INDEX(D$1:D$1001,MATCH(ROWS(F$1:F816)-1,D$1:D$1001,1)),1)</f>
        <v>#REF!</v>
      </c>
    </row>
    <row r="817" spans="3:6" ht="12.75">
      <c r="C817" s="1">
        <f t="shared" si="397"/>
        <v>0</v>
      </c>
      <c r="D817" s="1">
        <f>SUM(C$2:C817)</f>
        <v>544</v>
      </c>
      <c r="E817" s="1">
        <f>ROWS(E$2:E817)</f>
        <v>816</v>
      </c>
      <c r="F817" s="1" t="e">
        <f>MID(INDEX(B$1:B$1000,MATCH(ROWS(F$1:F817)-1,D$1:D$1001,1)+1),ROWS(F$1:F817)-INDEX(D$1:D$1001,MATCH(ROWS(F$1:F817)-1,D$1:D$1001,1)),1)</f>
        <v>#REF!</v>
      </c>
    </row>
    <row r="818" spans="3:6" ht="12.75">
      <c r="C818" s="1">
        <f t="shared" si="397"/>
        <v>0</v>
      </c>
      <c r="D818" s="1">
        <f>SUM(C$2:C818)</f>
        <v>544</v>
      </c>
      <c r="E818" s="1">
        <f>ROWS(E$2:E818)</f>
        <v>817</v>
      </c>
      <c r="F818" s="1" t="e">
        <f>MID(INDEX(B$1:B$1000,MATCH(ROWS(F$1:F818)-1,D$1:D$1001,1)+1),ROWS(F$1:F818)-INDEX(D$1:D$1001,MATCH(ROWS(F$1:F818)-1,D$1:D$1001,1)),1)</f>
        <v>#REF!</v>
      </c>
    </row>
    <row r="819" spans="3:6" ht="12.75">
      <c r="C819" s="1">
        <f t="shared" si="397"/>
        <v>0</v>
      </c>
      <c r="D819" s="1">
        <f>SUM(C$2:C819)</f>
        <v>544</v>
      </c>
      <c r="E819" s="1">
        <f>ROWS(E$2:E819)</f>
        <v>818</v>
      </c>
      <c r="F819" s="1" t="e">
        <f>MID(INDEX(B$1:B$1000,MATCH(ROWS(F$1:F819)-1,D$1:D$1001,1)+1),ROWS(F$1:F819)-INDEX(D$1:D$1001,MATCH(ROWS(F$1:F819)-1,D$1:D$1001,1)),1)</f>
        <v>#REF!</v>
      </c>
    </row>
    <row r="820" spans="3:6" ht="12.75">
      <c r="C820" s="1">
        <f t="shared" si="397"/>
        <v>0</v>
      </c>
      <c r="D820" s="1">
        <f>SUM(C$2:C820)</f>
        <v>544</v>
      </c>
      <c r="E820" s="1">
        <f>ROWS(E$2:E820)</f>
        <v>819</v>
      </c>
      <c r="F820" s="1" t="e">
        <f>MID(INDEX(B$1:B$1000,MATCH(ROWS(F$1:F820)-1,D$1:D$1001,1)+1),ROWS(F$1:F820)-INDEX(D$1:D$1001,MATCH(ROWS(F$1:F820)-1,D$1:D$1001,1)),1)</f>
        <v>#REF!</v>
      </c>
    </row>
    <row r="821" spans="3:6" ht="12.75">
      <c r="C821" s="1">
        <f t="shared" si="397"/>
        <v>0</v>
      </c>
      <c r="D821" s="1">
        <f>SUM(C$2:C821)</f>
        <v>544</v>
      </c>
      <c r="E821" s="1">
        <f>ROWS(E$2:E821)</f>
        <v>820</v>
      </c>
      <c r="F821" s="1" t="e">
        <f>MID(INDEX(B$1:B$1000,MATCH(ROWS(F$1:F821)-1,D$1:D$1001,1)+1),ROWS(F$1:F821)-INDEX(D$1:D$1001,MATCH(ROWS(F$1:F821)-1,D$1:D$1001,1)),1)</f>
        <v>#REF!</v>
      </c>
    </row>
    <row r="822" spans="3:6" ht="12.75">
      <c r="C822" s="1">
        <f t="shared" si="397"/>
        <v>0</v>
      </c>
      <c r="D822" s="1">
        <f>SUM(C$2:C822)</f>
        <v>544</v>
      </c>
      <c r="E822" s="1">
        <f>ROWS(E$2:E822)</f>
        <v>821</v>
      </c>
      <c r="F822" s="1" t="e">
        <f>MID(INDEX(B$1:B$1000,MATCH(ROWS(F$1:F822)-1,D$1:D$1001,1)+1),ROWS(F$1:F822)-INDEX(D$1:D$1001,MATCH(ROWS(F$1:F822)-1,D$1:D$1001,1)),1)</f>
        <v>#REF!</v>
      </c>
    </row>
    <row r="823" spans="3:6" ht="12.75">
      <c r="C823" s="1">
        <f t="shared" si="397"/>
        <v>0</v>
      </c>
      <c r="D823" s="1">
        <f>SUM(C$2:C823)</f>
        <v>544</v>
      </c>
      <c r="E823" s="1">
        <f>ROWS(E$2:E823)</f>
        <v>822</v>
      </c>
      <c r="F823" s="1" t="e">
        <f>MID(INDEX(B$1:B$1000,MATCH(ROWS(F$1:F823)-1,D$1:D$1001,1)+1),ROWS(F$1:F823)-INDEX(D$1:D$1001,MATCH(ROWS(F$1:F823)-1,D$1:D$1001,1)),1)</f>
        <v>#REF!</v>
      </c>
    </row>
    <row r="824" spans="3:6" ht="12.75">
      <c r="C824" s="1">
        <f t="shared" si="397"/>
        <v>0</v>
      </c>
      <c r="D824" s="1">
        <f>SUM(C$2:C824)</f>
        <v>544</v>
      </c>
      <c r="E824" s="1">
        <f>ROWS(E$2:E824)</f>
        <v>823</v>
      </c>
      <c r="F824" s="1" t="e">
        <f>MID(INDEX(B$1:B$1000,MATCH(ROWS(F$1:F824)-1,D$1:D$1001,1)+1),ROWS(F$1:F824)-INDEX(D$1:D$1001,MATCH(ROWS(F$1:F824)-1,D$1:D$1001,1)),1)</f>
        <v>#REF!</v>
      </c>
    </row>
    <row r="825" spans="3:6" ht="12.75">
      <c r="C825" s="1">
        <f t="shared" si="397"/>
        <v>0</v>
      </c>
      <c r="D825" s="1">
        <f>SUM(C$2:C825)</f>
        <v>544</v>
      </c>
      <c r="E825" s="1">
        <f>ROWS(E$2:E825)</f>
        <v>824</v>
      </c>
      <c r="F825" s="1" t="e">
        <f>MID(INDEX(B$1:B$1000,MATCH(ROWS(F$1:F825)-1,D$1:D$1001,1)+1),ROWS(F$1:F825)-INDEX(D$1:D$1001,MATCH(ROWS(F$1:F825)-1,D$1:D$1001,1)),1)</f>
        <v>#REF!</v>
      </c>
    </row>
    <row r="826" spans="3:6" ht="12.75">
      <c r="C826" s="1">
        <f t="shared" si="397"/>
        <v>0</v>
      </c>
      <c r="D826" s="1">
        <f>SUM(C$2:C826)</f>
        <v>544</v>
      </c>
      <c r="E826" s="1">
        <f>ROWS(E$2:E826)</f>
        <v>825</v>
      </c>
      <c r="F826" s="1" t="e">
        <f>MID(INDEX(B$1:B$1000,MATCH(ROWS(F$1:F826)-1,D$1:D$1001,1)+1),ROWS(F$1:F826)-INDEX(D$1:D$1001,MATCH(ROWS(F$1:F826)-1,D$1:D$1001,1)),1)</f>
        <v>#REF!</v>
      </c>
    </row>
    <row r="827" spans="3:6" ht="12.75">
      <c r="C827" s="1">
        <f t="shared" si="397"/>
        <v>0</v>
      </c>
      <c r="D827" s="1">
        <f>SUM(C$2:C827)</f>
        <v>544</v>
      </c>
      <c r="E827" s="1">
        <f>ROWS(E$2:E827)</f>
        <v>826</v>
      </c>
      <c r="F827" s="1" t="e">
        <f>MID(INDEX(B$1:B$1000,MATCH(ROWS(F$1:F827)-1,D$1:D$1001,1)+1),ROWS(F$1:F827)-INDEX(D$1:D$1001,MATCH(ROWS(F$1:F827)-1,D$1:D$1001,1)),1)</f>
        <v>#REF!</v>
      </c>
    </row>
    <row r="828" spans="3:6" ht="12.75">
      <c r="C828" s="1">
        <f t="shared" si="397"/>
        <v>0</v>
      </c>
      <c r="D828" s="1">
        <f>SUM(C$2:C828)</f>
        <v>544</v>
      </c>
      <c r="E828" s="1">
        <f>ROWS(E$2:E828)</f>
        <v>827</v>
      </c>
      <c r="F828" s="1" t="e">
        <f>MID(INDEX(B$1:B$1000,MATCH(ROWS(F$1:F828)-1,D$1:D$1001,1)+1),ROWS(F$1:F828)-INDEX(D$1:D$1001,MATCH(ROWS(F$1:F828)-1,D$1:D$1001,1)),1)</f>
        <v>#REF!</v>
      </c>
    </row>
    <row r="829" spans="3:6" ht="12.75">
      <c r="C829" s="1">
        <f t="shared" si="397"/>
        <v>0</v>
      </c>
      <c r="D829" s="1">
        <f>SUM(C$2:C829)</f>
        <v>544</v>
      </c>
      <c r="E829" s="1">
        <f>ROWS(E$2:E829)</f>
        <v>828</v>
      </c>
      <c r="F829" s="1" t="e">
        <f>MID(INDEX(B$1:B$1000,MATCH(ROWS(F$1:F829)-1,D$1:D$1001,1)+1),ROWS(F$1:F829)-INDEX(D$1:D$1001,MATCH(ROWS(F$1:F829)-1,D$1:D$1001,1)),1)</f>
        <v>#REF!</v>
      </c>
    </row>
    <row r="830" spans="3:6" ht="12.75">
      <c r="C830" s="1">
        <f t="shared" si="397"/>
        <v>0</v>
      </c>
      <c r="D830" s="1">
        <f>SUM(C$2:C830)</f>
        <v>544</v>
      </c>
      <c r="E830" s="1">
        <f>ROWS(E$2:E830)</f>
        <v>829</v>
      </c>
      <c r="F830" s="1" t="e">
        <f>MID(INDEX(B$1:B$1000,MATCH(ROWS(F$1:F830)-1,D$1:D$1001,1)+1),ROWS(F$1:F830)-INDEX(D$1:D$1001,MATCH(ROWS(F$1:F830)-1,D$1:D$1001,1)),1)</f>
        <v>#REF!</v>
      </c>
    </row>
    <row r="831" spans="3:6" ht="12.75">
      <c r="C831" s="1">
        <f t="shared" si="397"/>
        <v>0</v>
      </c>
      <c r="D831" s="1">
        <f>SUM(C$2:C831)</f>
        <v>544</v>
      </c>
      <c r="E831" s="1">
        <f>ROWS(E$2:E831)</f>
        <v>830</v>
      </c>
      <c r="F831" s="1" t="e">
        <f>MID(INDEX(B$1:B$1000,MATCH(ROWS(F$1:F831)-1,D$1:D$1001,1)+1),ROWS(F$1:F831)-INDEX(D$1:D$1001,MATCH(ROWS(F$1:F831)-1,D$1:D$1001,1)),1)</f>
        <v>#REF!</v>
      </c>
    </row>
    <row r="832" spans="3:6" ht="12.75">
      <c r="C832" s="1">
        <f t="shared" si="397"/>
        <v>0</v>
      </c>
      <c r="D832" s="1">
        <f>SUM(C$2:C832)</f>
        <v>544</v>
      </c>
      <c r="E832" s="1">
        <f>ROWS(E$2:E832)</f>
        <v>831</v>
      </c>
      <c r="F832" s="1" t="e">
        <f>MID(INDEX(B$1:B$1000,MATCH(ROWS(F$1:F832)-1,D$1:D$1001,1)+1),ROWS(F$1:F832)-INDEX(D$1:D$1001,MATCH(ROWS(F$1:F832)-1,D$1:D$1001,1)),1)</f>
        <v>#REF!</v>
      </c>
    </row>
    <row r="833" spans="3:6" ht="12.75">
      <c r="C833" s="1">
        <f t="shared" si="397"/>
        <v>0</v>
      </c>
      <c r="D833" s="1">
        <f>SUM(C$2:C833)</f>
        <v>544</v>
      </c>
      <c r="E833" s="1">
        <f>ROWS(E$2:E833)</f>
        <v>832</v>
      </c>
      <c r="F833" s="1" t="e">
        <f>MID(INDEX(B$1:B$1000,MATCH(ROWS(F$1:F833)-1,D$1:D$1001,1)+1),ROWS(F$1:F833)-INDEX(D$1:D$1001,MATCH(ROWS(F$1:F833)-1,D$1:D$1001,1)),1)</f>
        <v>#REF!</v>
      </c>
    </row>
    <row r="834" spans="3:6" ht="12.75">
      <c r="C834" s="1">
        <f t="shared" si="397"/>
        <v>0</v>
      </c>
      <c r="D834" s="1">
        <f>SUM(C$2:C834)</f>
        <v>544</v>
      </c>
      <c r="E834" s="1">
        <f>ROWS(E$2:E834)</f>
        <v>833</v>
      </c>
      <c r="F834" s="1" t="e">
        <f>MID(INDEX(B$1:B$1000,MATCH(ROWS(F$1:F834)-1,D$1:D$1001,1)+1),ROWS(F$1:F834)-INDEX(D$1:D$1001,MATCH(ROWS(F$1:F834)-1,D$1:D$1001,1)),1)</f>
        <v>#REF!</v>
      </c>
    </row>
    <row r="835" spans="3:6" ht="12.75">
      <c r="C835" s="1">
        <f aca="true" t="shared" si="398" ref="C835:C898">LEN($B835)</f>
        <v>0</v>
      </c>
      <c r="D835" s="1">
        <f>SUM(C$2:C835)</f>
        <v>544</v>
      </c>
      <c r="E835" s="1">
        <f>ROWS(E$2:E835)</f>
        <v>834</v>
      </c>
      <c r="F835" s="1" t="e">
        <f>MID(INDEX(B$1:B$1000,MATCH(ROWS(F$1:F835)-1,D$1:D$1001,1)+1),ROWS(F$1:F835)-INDEX(D$1:D$1001,MATCH(ROWS(F$1:F835)-1,D$1:D$1001,1)),1)</f>
        <v>#REF!</v>
      </c>
    </row>
    <row r="836" spans="3:6" ht="12.75">
      <c r="C836" s="1">
        <f t="shared" si="398"/>
        <v>0</v>
      </c>
      <c r="D836" s="1">
        <f>SUM(C$2:C836)</f>
        <v>544</v>
      </c>
      <c r="E836" s="1">
        <f>ROWS(E$2:E836)</f>
        <v>835</v>
      </c>
      <c r="F836" s="1" t="e">
        <f>MID(INDEX(B$1:B$1000,MATCH(ROWS(F$1:F836)-1,D$1:D$1001,1)+1),ROWS(F$1:F836)-INDEX(D$1:D$1001,MATCH(ROWS(F$1:F836)-1,D$1:D$1001,1)),1)</f>
        <v>#REF!</v>
      </c>
    </row>
    <row r="837" spans="3:6" ht="12.75">
      <c r="C837" s="1">
        <f t="shared" si="398"/>
        <v>0</v>
      </c>
      <c r="D837" s="1">
        <f>SUM(C$2:C837)</f>
        <v>544</v>
      </c>
      <c r="E837" s="1">
        <f>ROWS(E$2:E837)</f>
        <v>836</v>
      </c>
      <c r="F837" s="1" t="e">
        <f>MID(INDEX(B$1:B$1000,MATCH(ROWS(F$1:F837)-1,D$1:D$1001,1)+1),ROWS(F$1:F837)-INDEX(D$1:D$1001,MATCH(ROWS(F$1:F837)-1,D$1:D$1001,1)),1)</f>
        <v>#REF!</v>
      </c>
    </row>
    <row r="838" spans="3:6" ht="12.75">
      <c r="C838" s="1">
        <f t="shared" si="398"/>
        <v>0</v>
      </c>
      <c r="D838" s="1">
        <f>SUM(C$2:C838)</f>
        <v>544</v>
      </c>
      <c r="E838" s="1">
        <f>ROWS(E$2:E838)</f>
        <v>837</v>
      </c>
      <c r="F838" s="1" t="e">
        <f>MID(INDEX(B$1:B$1000,MATCH(ROWS(F$1:F838)-1,D$1:D$1001,1)+1),ROWS(F$1:F838)-INDEX(D$1:D$1001,MATCH(ROWS(F$1:F838)-1,D$1:D$1001,1)),1)</f>
        <v>#REF!</v>
      </c>
    </row>
    <row r="839" spans="3:6" ht="12.75">
      <c r="C839" s="1">
        <f t="shared" si="398"/>
        <v>0</v>
      </c>
      <c r="D839" s="1">
        <f>SUM(C$2:C839)</f>
        <v>544</v>
      </c>
      <c r="E839" s="1">
        <f>ROWS(E$2:E839)</f>
        <v>838</v>
      </c>
      <c r="F839" s="1" t="e">
        <f>MID(INDEX(B$1:B$1000,MATCH(ROWS(F$1:F839)-1,D$1:D$1001,1)+1),ROWS(F$1:F839)-INDEX(D$1:D$1001,MATCH(ROWS(F$1:F839)-1,D$1:D$1001,1)),1)</f>
        <v>#REF!</v>
      </c>
    </row>
    <row r="840" spans="3:6" ht="12.75">
      <c r="C840" s="1">
        <f t="shared" si="398"/>
        <v>0</v>
      </c>
      <c r="D840" s="1">
        <f>SUM(C$2:C840)</f>
        <v>544</v>
      </c>
      <c r="E840" s="1">
        <f>ROWS(E$2:E840)</f>
        <v>839</v>
      </c>
      <c r="F840" s="1" t="e">
        <f>MID(INDEX(B$1:B$1000,MATCH(ROWS(F$1:F840)-1,D$1:D$1001,1)+1),ROWS(F$1:F840)-INDEX(D$1:D$1001,MATCH(ROWS(F$1:F840)-1,D$1:D$1001,1)),1)</f>
        <v>#REF!</v>
      </c>
    </row>
    <row r="841" spans="3:6" ht="12.75">
      <c r="C841" s="1">
        <f t="shared" si="398"/>
        <v>0</v>
      </c>
      <c r="D841" s="1">
        <f>SUM(C$2:C841)</f>
        <v>544</v>
      </c>
      <c r="E841" s="1">
        <f>ROWS(E$2:E841)</f>
        <v>840</v>
      </c>
      <c r="F841" s="1" t="e">
        <f>MID(INDEX(B$1:B$1000,MATCH(ROWS(F$1:F841)-1,D$1:D$1001,1)+1),ROWS(F$1:F841)-INDEX(D$1:D$1001,MATCH(ROWS(F$1:F841)-1,D$1:D$1001,1)),1)</f>
        <v>#REF!</v>
      </c>
    </row>
    <row r="842" spans="3:6" ht="12.75">
      <c r="C842" s="1">
        <f t="shared" si="398"/>
        <v>0</v>
      </c>
      <c r="D842" s="1">
        <f>SUM(C$2:C842)</f>
        <v>544</v>
      </c>
      <c r="E842" s="1">
        <f>ROWS(E$2:E842)</f>
        <v>841</v>
      </c>
      <c r="F842" s="1" t="e">
        <f>MID(INDEX(B$1:B$1000,MATCH(ROWS(F$1:F842)-1,D$1:D$1001,1)+1),ROWS(F$1:F842)-INDEX(D$1:D$1001,MATCH(ROWS(F$1:F842)-1,D$1:D$1001,1)),1)</f>
        <v>#REF!</v>
      </c>
    </row>
    <row r="843" spans="3:6" ht="12.75">
      <c r="C843" s="1">
        <f t="shared" si="398"/>
        <v>0</v>
      </c>
      <c r="D843" s="1">
        <f>SUM(C$2:C843)</f>
        <v>544</v>
      </c>
      <c r="E843" s="1">
        <f>ROWS(E$2:E843)</f>
        <v>842</v>
      </c>
      <c r="F843" s="1" t="e">
        <f>MID(INDEX(B$1:B$1000,MATCH(ROWS(F$1:F843)-1,D$1:D$1001,1)+1),ROWS(F$1:F843)-INDEX(D$1:D$1001,MATCH(ROWS(F$1:F843)-1,D$1:D$1001,1)),1)</f>
        <v>#REF!</v>
      </c>
    </row>
    <row r="844" spans="3:6" ht="12.75">
      <c r="C844" s="1">
        <f t="shared" si="398"/>
        <v>0</v>
      </c>
      <c r="D844" s="1">
        <f>SUM(C$2:C844)</f>
        <v>544</v>
      </c>
      <c r="E844" s="1">
        <f>ROWS(E$2:E844)</f>
        <v>843</v>
      </c>
      <c r="F844" s="1" t="e">
        <f>MID(INDEX(B$1:B$1000,MATCH(ROWS(F$1:F844)-1,D$1:D$1001,1)+1),ROWS(F$1:F844)-INDEX(D$1:D$1001,MATCH(ROWS(F$1:F844)-1,D$1:D$1001,1)),1)</f>
        <v>#REF!</v>
      </c>
    </row>
    <row r="845" spans="3:6" ht="12.75">
      <c r="C845" s="1">
        <f t="shared" si="398"/>
        <v>0</v>
      </c>
      <c r="D845" s="1">
        <f>SUM(C$2:C845)</f>
        <v>544</v>
      </c>
      <c r="E845" s="1">
        <f>ROWS(E$2:E845)</f>
        <v>844</v>
      </c>
      <c r="F845" s="1" t="e">
        <f>MID(INDEX(B$1:B$1000,MATCH(ROWS(F$1:F845)-1,D$1:D$1001,1)+1),ROWS(F$1:F845)-INDEX(D$1:D$1001,MATCH(ROWS(F$1:F845)-1,D$1:D$1001,1)),1)</f>
        <v>#REF!</v>
      </c>
    </row>
    <row r="846" spans="3:6" ht="12.75">
      <c r="C846" s="1">
        <f t="shared" si="398"/>
        <v>0</v>
      </c>
      <c r="D846" s="1">
        <f>SUM(C$2:C846)</f>
        <v>544</v>
      </c>
      <c r="E846" s="1">
        <f>ROWS(E$2:E846)</f>
        <v>845</v>
      </c>
      <c r="F846" s="1" t="e">
        <f>MID(INDEX(B$1:B$1000,MATCH(ROWS(F$1:F846)-1,D$1:D$1001,1)+1),ROWS(F$1:F846)-INDEX(D$1:D$1001,MATCH(ROWS(F$1:F846)-1,D$1:D$1001,1)),1)</f>
        <v>#REF!</v>
      </c>
    </row>
    <row r="847" spans="3:6" ht="12.75">
      <c r="C847" s="1">
        <f t="shared" si="398"/>
        <v>0</v>
      </c>
      <c r="D847" s="1">
        <f>SUM(C$2:C847)</f>
        <v>544</v>
      </c>
      <c r="E847" s="1">
        <f>ROWS(E$2:E847)</f>
        <v>846</v>
      </c>
      <c r="F847" s="1" t="e">
        <f>MID(INDEX(B$1:B$1000,MATCH(ROWS(F$1:F847)-1,D$1:D$1001,1)+1),ROWS(F$1:F847)-INDEX(D$1:D$1001,MATCH(ROWS(F$1:F847)-1,D$1:D$1001,1)),1)</f>
        <v>#REF!</v>
      </c>
    </row>
    <row r="848" spans="3:6" ht="12.75">
      <c r="C848" s="1">
        <f t="shared" si="398"/>
        <v>0</v>
      </c>
      <c r="D848" s="1">
        <f>SUM(C$2:C848)</f>
        <v>544</v>
      </c>
      <c r="E848" s="1">
        <f>ROWS(E$2:E848)</f>
        <v>847</v>
      </c>
      <c r="F848" s="1" t="e">
        <f>MID(INDEX(B$1:B$1000,MATCH(ROWS(F$1:F848)-1,D$1:D$1001,1)+1),ROWS(F$1:F848)-INDEX(D$1:D$1001,MATCH(ROWS(F$1:F848)-1,D$1:D$1001,1)),1)</f>
        <v>#REF!</v>
      </c>
    </row>
    <row r="849" spans="3:6" ht="12.75">
      <c r="C849" s="1">
        <f t="shared" si="398"/>
        <v>0</v>
      </c>
      <c r="D849" s="1">
        <f>SUM(C$2:C849)</f>
        <v>544</v>
      </c>
      <c r="E849" s="1">
        <f>ROWS(E$2:E849)</f>
        <v>848</v>
      </c>
      <c r="F849" s="1" t="e">
        <f>MID(INDEX(B$1:B$1000,MATCH(ROWS(F$1:F849)-1,D$1:D$1001,1)+1),ROWS(F$1:F849)-INDEX(D$1:D$1001,MATCH(ROWS(F$1:F849)-1,D$1:D$1001,1)),1)</f>
        <v>#REF!</v>
      </c>
    </row>
    <row r="850" spans="3:6" ht="12.75">
      <c r="C850" s="1">
        <f t="shared" si="398"/>
        <v>0</v>
      </c>
      <c r="D850" s="1">
        <f>SUM(C$2:C850)</f>
        <v>544</v>
      </c>
      <c r="E850" s="1">
        <f>ROWS(E$2:E850)</f>
        <v>849</v>
      </c>
      <c r="F850" s="1" t="e">
        <f>MID(INDEX(B$1:B$1000,MATCH(ROWS(F$1:F850)-1,D$1:D$1001,1)+1),ROWS(F$1:F850)-INDEX(D$1:D$1001,MATCH(ROWS(F$1:F850)-1,D$1:D$1001,1)),1)</f>
        <v>#REF!</v>
      </c>
    </row>
    <row r="851" spans="3:6" ht="12.75">
      <c r="C851" s="1">
        <f t="shared" si="398"/>
        <v>0</v>
      </c>
      <c r="D851" s="1">
        <f>SUM(C$2:C851)</f>
        <v>544</v>
      </c>
      <c r="E851" s="1">
        <f>ROWS(E$2:E851)</f>
        <v>850</v>
      </c>
      <c r="F851" s="1" t="e">
        <f>MID(INDEX(B$1:B$1000,MATCH(ROWS(F$1:F851)-1,D$1:D$1001,1)+1),ROWS(F$1:F851)-INDEX(D$1:D$1001,MATCH(ROWS(F$1:F851)-1,D$1:D$1001,1)),1)</f>
        <v>#REF!</v>
      </c>
    </row>
    <row r="852" spans="3:6" ht="12.75">
      <c r="C852" s="1">
        <f t="shared" si="398"/>
        <v>0</v>
      </c>
      <c r="D852" s="1">
        <f>SUM(C$2:C852)</f>
        <v>544</v>
      </c>
      <c r="E852" s="1">
        <f>ROWS(E$2:E852)</f>
        <v>851</v>
      </c>
      <c r="F852" s="1" t="e">
        <f>MID(INDEX(B$1:B$1000,MATCH(ROWS(F$1:F852)-1,D$1:D$1001,1)+1),ROWS(F$1:F852)-INDEX(D$1:D$1001,MATCH(ROWS(F$1:F852)-1,D$1:D$1001,1)),1)</f>
        <v>#REF!</v>
      </c>
    </row>
    <row r="853" spans="3:6" ht="12.75">
      <c r="C853" s="1">
        <f t="shared" si="398"/>
        <v>0</v>
      </c>
      <c r="D853" s="1">
        <f>SUM(C$2:C853)</f>
        <v>544</v>
      </c>
      <c r="E853" s="1">
        <f>ROWS(E$2:E853)</f>
        <v>852</v>
      </c>
      <c r="F853" s="1" t="e">
        <f>MID(INDEX(B$1:B$1000,MATCH(ROWS(F$1:F853)-1,D$1:D$1001,1)+1),ROWS(F$1:F853)-INDEX(D$1:D$1001,MATCH(ROWS(F$1:F853)-1,D$1:D$1001,1)),1)</f>
        <v>#REF!</v>
      </c>
    </row>
    <row r="854" spans="3:6" ht="12.75">
      <c r="C854" s="1">
        <f t="shared" si="398"/>
        <v>0</v>
      </c>
      <c r="D854" s="1">
        <f>SUM(C$2:C854)</f>
        <v>544</v>
      </c>
      <c r="E854" s="1">
        <f>ROWS(E$2:E854)</f>
        <v>853</v>
      </c>
      <c r="F854" s="1" t="e">
        <f>MID(INDEX(B$1:B$1000,MATCH(ROWS(F$1:F854)-1,D$1:D$1001,1)+1),ROWS(F$1:F854)-INDEX(D$1:D$1001,MATCH(ROWS(F$1:F854)-1,D$1:D$1001,1)),1)</f>
        <v>#REF!</v>
      </c>
    </row>
    <row r="855" spans="3:6" ht="12.75">
      <c r="C855" s="1">
        <f t="shared" si="398"/>
        <v>0</v>
      </c>
      <c r="D855" s="1">
        <f>SUM(C$2:C855)</f>
        <v>544</v>
      </c>
      <c r="E855" s="1">
        <f>ROWS(E$2:E855)</f>
        <v>854</v>
      </c>
      <c r="F855" s="1" t="e">
        <f>MID(INDEX(B$1:B$1000,MATCH(ROWS(F$1:F855)-1,D$1:D$1001,1)+1),ROWS(F$1:F855)-INDEX(D$1:D$1001,MATCH(ROWS(F$1:F855)-1,D$1:D$1001,1)),1)</f>
        <v>#REF!</v>
      </c>
    </row>
    <row r="856" spans="3:6" ht="12.75">
      <c r="C856" s="1">
        <f t="shared" si="398"/>
        <v>0</v>
      </c>
      <c r="D856" s="1">
        <f>SUM(C$2:C856)</f>
        <v>544</v>
      </c>
      <c r="E856" s="1">
        <f>ROWS(E$2:E856)</f>
        <v>855</v>
      </c>
      <c r="F856" s="1" t="e">
        <f>MID(INDEX(B$1:B$1000,MATCH(ROWS(F$1:F856)-1,D$1:D$1001,1)+1),ROWS(F$1:F856)-INDEX(D$1:D$1001,MATCH(ROWS(F$1:F856)-1,D$1:D$1001,1)),1)</f>
        <v>#REF!</v>
      </c>
    </row>
    <row r="857" spans="3:6" ht="12.75">
      <c r="C857" s="1">
        <f t="shared" si="398"/>
        <v>0</v>
      </c>
      <c r="D857" s="1">
        <f>SUM(C$2:C857)</f>
        <v>544</v>
      </c>
      <c r="E857" s="1">
        <f>ROWS(E$2:E857)</f>
        <v>856</v>
      </c>
      <c r="F857" s="1" t="e">
        <f>MID(INDEX(B$1:B$1000,MATCH(ROWS(F$1:F857)-1,D$1:D$1001,1)+1),ROWS(F$1:F857)-INDEX(D$1:D$1001,MATCH(ROWS(F$1:F857)-1,D$1:D$1001,1)),1)</f>
        <v>#REF!</v>
      </c>
    </row>
    <row r="858" spans="3:6" ht="12.75">
      <c r="C858" s="1">
        <f t="shared" si="398"/>
        <v>0</v>
      </c>
      <c r="D858" s="1">
        <f>SUM(C$2:C858)</f>
        <v>544</v>
      </c>
      <c r="E858" s="1">
        <f>ROWS(E$2:E858)</f>
        <v>857</v>
      </c>
      <c r="F858" s="1" t="e">
        <f>MID(INDEX(B$1:B$1000,MATCH(ROWS(F$1:F858)-1,D$1:D$1001,1)+1),ROWS(F$1:F858)-INDEX(D$1:D$1001,MATCH(ROWS(F$1:F858)-1,D$1:D$1001,1)),1)</f>
        <v>#REF!</v>
      </c>
    </row>
    <row r="859" spans="3:6" ht="12.75">
      <c r="C859" s="1">
        <f t="shared" si="398"/>
        <v>0</v>
      </c>
      <c r="D859" s="1">
        <f>SUM(C$2:C859)</f>
        <v>544</v>
      </c>
      <c r="E859" s="1">
        <f>ROWS(E$2:E859)</f>
        <v>858</v>
      </c>
      <c r="F859" s="1" t="e">
        <f>MID(INDEX(B$1:B$1000,MATCH(ROWS(F$1:F859)-1,D$1:D$1001,1)+1),ROWS(F$1:F859)-INDEX(D$1:D$1001,MATCH(ROWS(F$1:F859)-1,D$1:D$1001,1)),1)</f>
        <v>#REF!</v>
      </c>
    </row>
    <row r="860" spans="3:6" ht="12.75">
      <c r="C860" s="1">
        <f t="shared" si="398"/>
        <v>0</v>
      </c>
      <c r="D860" s="1">
        <f>SUM(C$2:C860)</f>
        <v>544</v>
      </c>
      <c r="E860" s="1">
        <f>ROWS(E$2:E860)</f>
        <v>859</v>
      </c>
      <c r="F860" s="1" t="e">
        <f>MID(INDEX(B$1:B$1000,MATCH(ROWS(F$1:F860)-1,D$1:D$1001,1)+1),ROWS(F$1:F860)-INDEX(D$1:D$1001,MATCH(ROWS(F$1:F860)-1,D$1:D$1001,1)),1)</f>
        <v>#REF!</v>
      </c>
    </row>
    <row r="861" spans="3:6" ht="12.75">
      <c r="C861" s="1">
        <f t="shared" si="398"/>
        <v>0</v>
      </c>
      <c r="D861" s="1">
        <f>SUM(C$2:C861)</f>
        <v>544</v>
      </c>
      <c r="E861" s="1">
        <f>ROWS(E$2:E861)</f>
        <v>860</v>
      </c>
      <c r="F861" s="1" t="e">
        <f>MID(INDEX(B$1:B$1000,MATCH(ROWS(F$1:F861)-1,D$1:D$1001,1)+1),ROWS(F$1:F861)-INDEX(D$1:D$1001,MATCH(ROWS(F$1:F861)-1,D$1:D$1001,1)),1)</f>
        <v>#REF!</v>
      </c>
    </row>
    <row r="862" spans="3:6" ht="12.75">
      <c r="C862" s="1">
        <f t="shared" si="398"/>
        <v>0</v>
      </c>
      <c r="D862" s="1">
        <f>SUM(C$2:C862)</f>
        <v>544</v>
      </c>
      <c r="E862" s="1">
        <f>ROWS(E$2:E862)</f>
        <v>861</v>
      </c>
      <c r="F862" s="1" t="e">
        <f>MID(INDEX(B$1:B$1000,MATCH(ROWS(F$1:F862)-1,D$1:D$1001,1)+1),ROWS(F$1:F862)-INDEX(D$1:D$1001,MATCH(ROWS(F$1:F862)-1,D$1:D$1001,1)),1)</f>
        <v>#REF!</v>
      </c>
    </row>
    <row r="863" spans="3:6" ht="12.75">
      <c r="C863" s="1">
        <f t="shared" si="398"/>
        <v>0</v>
      </c>
      <c r="D863" s="1">
        <f>SUM(C$2:C863)</f>
        <v>544</v>
      </c>
      <c r="E863" s="1">
        <f>ROWS(E$2:E863)</f>
        <v>862</v>
      </c>
      <c r="F863" s="1" t="e">
        <f>MID(INDEX(B$1:B$1000,MATCH(ROWS(F$1:F863)-1,D$1:D$1001,1)+1),ROWS(F$1:F863)-INDEX(D$1:D$1001,MATCH(ROWS(F$1:F863)-1,D$1:D$1001,1)),1)</f>
        <v>#REF!</v>
      </c>
    </row>
    <row r="864" spans="3:6" ht="12.75">
      <c r="C864" s="1">
        <f t="shared" si="398"/>
        <v>0</v>
      </c>
      <c r="D864" s="1">
        <f>SUM(C$2:C864)</f>
        <v>544</v>
      </c>
      <c r="E864" s="1">
        <f>ROWS(E$2:E864)</f>
        <v>863</v>
      </c>
      <c r="F864" s="1" t="e">
        <f>MID(INDEX(B$1:B$1000,MATCH(ROWS(F$1:F864)-1,D$1:D$1001,1)+1),ROWS(F$1:F864)-INDEX(D$1:D$1001,MATCH(ROWS(F$1:F864)-1,D$1:D$1001,1)),1)</f>
        <v>#REF!</v>
      </c>
    </row>
    <row r="865" spans="3:6" ht="12.75">
      <c r="C865" s="1">
        <f t="shared" si="398"/>
        <v>0</v>
      </c>
      <c r="D865" s="1">
        <f>SUM(C$2:C865)</f>
        <v>544</v>
      </c>
      <c r="E865" s="1">
        <f>ROWS(E$2:E865)</f>
        <v>864</v>
      </c>
      <c r="F865" s="1" t="e">
        <f>MID(INDEX(B$1:B$1000,MATCH(ROWS(F$1:F865)-1,D$1:D$1001,1)+1),ROWS(F$1:F865)-INDEX(D$1:D$1001,MATCH(ROWS(F$1:F865)-1,D$1:D$1001,1)),1)</f>
        <v>#REF!</v>
      </c>
    </row>
    <row r="866" spans="3:6" ht="12.75">
      <c r="C866" s="1">
        <f t="shared" si="398"/>
        <v>0</v>
      </c>
      <c r="D866" s="1">
        <f>SUM(C$2:C866)</f>
        <v>544</v>
      </c>
      <c r="E866" s="1">
        <f>ROWS(E$2:E866)</f>
        <v>865</v>
      </c>
      <c r="F866" s="1" t="e">
        <f>MID(INDEX(B$1:B$1000,MATCH(ROWS(F$1:F866)-1,D$1:D$1001,1)+1),ROWS(F$1:F866)-INDEX(D$1:D$1001,MATCH(ROWS(F$1:F866)-1,D$1:D$1001,1)),1)</f>
        <v>#REF!</v>
      </c>
    </row>
    <row r="867" spans="3:6" ht="12.75">
      <c r="C867" s="1">
        <f t="shared" si="398"/>
        <v>0</v>
      </c>
      <c r="D867" s="1">
        <f>SUM(C$2:C867)</f>
        <v>544</v>
      </c>
      <c r="E867" s="1">
        <f>ROWS(E$2:E867)</f>
        <v>866</v>
      </c>
      <c r="F867" s="1" t="e">
        <f>MID(INDEX(B$1:B$1000,MATCH(ROWS(F$1:F867)-1,D$1:D$1001,1)+1),ROWS(F$1:F867)-INDEX(D$1:D$1001,MATCH(ROWS(F$1:F867)-1,D$1:D$1001,1)),1)</f>
        <v>#REF!</v>
      </c>
    </row>
    <row r="868" spans="3:6" ht="12.75">
      <c r="C868" s="1">
        <f t="shared" si="398"/>
        <v>0</v>
      </c>
      <c r="D868" s="1">
        <f>SUM(C$2:C868)</f>
        <v>544</v>
      </c>
      <c r="E868" s="1">
        <f>ROWS(E$2:E868)</f>
        <v>867</v>
      </c>
      <c r="F868" s="1" t="e">
        <f>MID(INDEX(B$1:B$1000,MATCH(ROWS(F$1:F868)-1,D$1:D$1001,1)+1),ROWS(F$1:F868)-INDEX(D$1:D$1001,MATCH(ROWS(F$1:F868)-1,D$1:D$1001,1)),1)</f>
        <v>#REF!</v>
      </c>
    </row>
    <row r="869" spans="3:6" ht="12.75">
      <c r="C869" s="1">
        <f t="shared" si="398"/>
        <v>0</v>
      </c>
      <c r="D869" s="1">
        <f>SUM(C$2:C869)</f>
        <v>544</v>
      </c>
      <c r="E869" s="1">
        <f>ROWS(E$2:E869)</f>
        <v>868</v>
      </c>
      <c r="F869" s="1" t="e">
        <f>MID(INDEX(B$1:B$1000,MATCH(ROWS(F$1:F869)-1,D$1:D$1001,1)+1),ROWS(F$1:F869)-INDEX(D$1:D$1001,MATCH(ROWS(F$1:F869)-1,D$1:D$1001,1)),1)</f>
        <v>#REF!</v>
      </c>
    </row>
    <row r="870" spans="3:6" ht="12.75">
      <c r="C870" s="1">
        <f t="shared" si="398"/>
        <v>0</v>
      </c>
      <c r="D870" s="1">
        <f>SUM(C$2:C870)</f>
        <v>544</v>
      </c>
      <c r="E870" s="1">
        <f>ROWS(E$2:E870)</f>
        <v>869</v>
      </c>
      <c r="F870" s="1" t="e">
        <f>MID(INDEX(B$1:B$1000,MATCH(ROWS(F$1:F870)-1,D$1:D$1001,1)+1),ROWS(F$1:F870)-INDEX(D$1:D$1001,MATCH(ROWS(F$1:F870)-1,D$1:D$1001,1)),1)</f>
        <v>#REF!</v>
      </c>
    </row>
    <row r="871" spans="3:6" ht="12.75">
      <c r="C871" s="1">
        <f t="shared" si="398"/>
        <v>0</v>
      </c>
      <c r="D871" s="1">
        <f>SUM(C$2:C871)</f>
        <v>544</v>
      </c>
      <c r="E871" s="1">
        <f>ROWS(E$2:E871)</f>
        <v>870</v>
      </c>
      <c r="F871" s="1" t="e">
        <f>MID(INDEX(B$1:B$1000,MATCH(ROWS(F$1:F871)-1,D$1:D$1001,1)+1),ROWS(F$1:F871)-INDEX(D$1:D$1001,MATCH(ROWS(F$1:F871)-1,D$1:D$1001,1)),1)</f>
        <v>#REF!</v>
      </c>
    </row>
    <row r="872" spans="3:6" ht="12.75">
      <c r="C872" s="1">
        <f t="shared" si="398"/>
        <v>0</v>
      </c>
      <c r="D872" s="1">
        <f>SUM(C$2:C872)</f>
        <v>544</v>
      </c>
      <c r="E872" s="1">
        <f>ROWS(E$2:E872)</f>
        <v>871</v>
      </c>
      <c r="F872" s="1" t="e">
        <f>MID(INDEX(B$1:B$1000,MATCH(ROWS(F$1:F872)-1,D$1:D$1001,1)+1),ROWS(F$1:F872)-INDEX(D$1:D$1001,MATCH(ROWS(F$1:F872)-1,D$1:D$1001,1)),1)</f>
        <v>#REF!</v>
      </c>
    </row>
    <row r="873" spans="3:6" ht="12.75">
      <c r="C873" s="1">
        <f t="shared" si="398"/>
        <v>0</v>
      </c>
      <c r="D873" s="1">
        <f>SUM(C$2:C873)</f>
        <v>544</v>
      </c>
      <c r="E873" s="1">
        <f>ROWS(E$2:E873)</f>
        <v>872</v>
      </c>
      <c r="F873" s="1" t="e">
        <f>MID(INDEX(B$1:B$1000,MATCH(ROWS(F$1:F873)-1,D$1:D$1001,1)+1),ROWS(F$1:F873)-INDEX(D$1:D$1001,MATCH(ROWS(F$1:F873)-1,D$1:D$1001,1)),1)</f>
        <v>#REF!</v>
      </c>
    </row>
    <row r="874" spans="3:6" ht="12.75">
      <c r="C874" s="1">
        <f t="shared" si="398"/>
        <v>0</v>
      </c>
      <c r="D874" s="1">
        <f>SUM(C$2:C874)</f>
        <v>544</v>
      </c>
      <c r="E874" s="1">
        <f>ROWS(E$2:E874)</f>
        <v>873</v>
      </c>
      <c r="F874" s="1" t="e">
        <f>MID(INDEX(B$1:B$1000,MATCH(ROWS(F$1:F874)-1,D$1:D$1001,1)+1),ROWS(F$1:F874)-INDEX(D$1:D$1001,MATCH(ROWS(F$1:F874)-1,D$1:D$1001,1)),1)</f>
        <v>#REF!</v>
      </c>
    </row>
    <row r="875" spans="3:6" ht="12.75">
      <c r="C875" s="1">
        <f t="shared" si="398"/>
        <v>0</v>
      </c>
      <c r="D875" s="1">
        <f>SUM(C$2:C875)</f>
        <v>544</v>
      </c>
      <c r="E875" s="1">
        <f>ROWS(E$2:E875)</f>
        <v>874</v>
      </c>
      <c r="F875" s="1" t="e">
        <f>MID(INDEX(B$1:B$1000,MATCH(ROWS(F$1:F875)-1,D$1:D$1001,1)+1),ROWS(F$1:F875)-INDEX(D$1:D$1001,MATCH(ROWS(F$1:F875)-1,D$1:D$1001,1)),1)</f>
        <v>#REF!</v>
      </c>
    </row>
    <row r="876" spans="3:6" ht="12.75">
      <c r="C876" s="1">
        <f t="shared" si="398"/>
        <v>0</v>
      </c>
      <c r="D876" s="1">
        <f>SUM(C$2:C876)</f>
        <v>544</v>
      </c>
      <c r="E876" s="1">
        <f>ROWS(E$2:E876)</f>
        <v>875</v>
      </c>
      <c r="F876" s="1" t="e">
        <f>MID(INDEX(B$1:B$1000,MATCH(ROWS(F$1:F876)-1,D$1:D$1001,1)+1),ROWS(F$1:F876)-INDEX(D$1:D$1001,MATCH(ROWS(F$1:F876)-1,D$1:D$1001,1)),1)</f>
        <v>#REF!</v>
      </c>
    </row>
    <row r="877" spans="3:6" ht="12.75">
      <c r="C877" s="1">
        <f t="shared" si="398"/>
        <v>0</v>
      </c>
      <c r="D877" s="1">
        <f>SUM(C$2:C877)</f>
        <v>544</v>
      </c>
      <c r="E877" s="1">
        <f>ROWS(E$2:E877)</f>
        <v>876</v>
      </c>
      <c r="F877" s="1" t="e">
        <f>MID(INDEX(B$1:B$1000,MATCH(ROWS(F$1:F877)-1,D$1:D$1001,1)+1),ROWS(F$1:F877)-INDEX(D$1:D$1001,MATCH(ROWS(F$1:F877)-1,D$1:D$1001,1)),1)</f>
        <v>#REF!</v>
      </c>
    </row>
    <row r="878" spans="3:6" ht="12.75">
      <c r="C878" s="1">
        <f t="shared" si="398"/>
        <v>0</v>
      </c>
      <c r="D878" s="1">
        <f>SUM(C$2:C878)</f>
        <v>544</v>
      </c>
      <c r="E878" s="1">
        <f>ROWS(E$2:E878)</f>
        <v>877</v>
      </c>
      <c r="F878" s="1" t="e">
        <f>MID(INDEX(B$1:B$1000,MATCH(ROWS(F$1:F878)-1,D$1:D$1001,1)+1),ROWS(F$1:F878)-INDEX(D$1:D$1001,MATCH(ROWS(F$1:F878)-1,D$1:D$1001,1)),1)</f>
        <v>#REF!</v>
      </c>
    </row>
    <row r="879" spans="3:6" ht="12.75">
      <c r="C879" s="1">
        <f t="shared" si="398"/>
        <v>0</v>
      </c>
      <c r="D879" s="1">
        <f>SUM(C$2:C879)</f>
        <v>544</v>
      </c>
      <c r="E879" s="1">
        <f>ROWS(E$2:E879)</f>
        <v>878</v>
      </c>
      <c r="F879" s="1" t="e">
        <f>MID(INDEX(B$1:B$1000,MATCH(ROWS(F$1:F879)-1,D$1:D$1001,1)+1),ROWS(F$1:F879)-INDEX(D$1:D$1001,MATCH(ROWS(F$1:F879)-1,D$1:D$1001,1)),1)</f>
        <v>#REF!</v>
      </c>
    </row>
    <row r="880" spans="3:6" ht="12.75">
      <c r="C880" s="1">
        <f t="shared" si="398"/>
        <v>0</v>
      </c>
      <c r="D880" s="1">
        <f>SUM(C$2:C880)</f>
        <v>544</v>
      </c>
      <c r="E880" s="1">
        <f>ROWS(E$2:E880)</f>
        <v>879</v>
      </c>
      <c r="F880" s="1" t="e">
        <f>MID(INDEX(B$1:B$1000,MATCH(ROWS(F$1:F880)-1,D$1:D$1001,1)+1),ROWS(F$1:F880)-INDEX(D$1:D$1001,MATCH(ROWS(F$1:F880)-1,D$1:D$1001,1)),1)</f>
        <v>#REF!</v>
      </c>
    </row>
    <row r="881" spans="3:6" ht="12.75">
      <c r="C881" s="1">
        <f t="shared" si="398"/>
        <v>0</v>
      </c>
      <c r="D881" s="1">
        <f>SUM(C$2:C881)</f>
        <v>544</v>
      </c>
      <c r="E881" s="1">
        <f>ROWS(E$2:E881)</f>
        <v>880</v>
      </c>
      <c r="F881" s="1" t="e">
        <f>MID(INDEX(B$1:B$1000,MATCH(ROWS(F$1:F881)-1,D$1:D$1001,1)+1),ROWS(F$1:F881)-INDEX(D$1:D$1001,MATCH(ROWS(F$1:F881)-1,D$1:D$1001,1)),1)</f>
        <v>#REF!</v>
      </c>
    </row>
    <row r="882" spans="3:6" ht="12.75">
      <c r="C882" s="1">
        <f t="shared" si="398"/>
        <v>0</v>
      </c>
      <c r="D882" s="1">
        <f>SUM(C$2:C882)</f>
        <v>544</v>
      </c>
      <c r="E882" s="1">
        <f>ROWS(E$2:E882)</f>
        <v>881</v>
      </c>
      <c r="F882" s="1" t="e">
        <f>MID(INDEX(B$1:B$1000,MATCH(ROWS(F$1:F882)-1,D$1:D$1001,1)+1),ROWS(F$1:F882)-INDEX(D$1:D$1001,MATCH(ROWS(F$1:F882)-1,D$1:D$1001,1)),1)</f>
        <v>#REF!</v>
      </c>
    </row>
    <row r="883" spans="3:6" ht="12.75">
      <c r="C883" s="1">
        <f t="shared" si="398"/>
        <v>0</v>
      </c>
      <c r="D883" s="1">
        <f>SUM(C$2:C883)</f>
        <v>544</v>
      </c>
      <c r="E883" s="1">
        <f>ROWS(E$2:E883)</f>
        <v>882</v>
      </c>
      <c r="F883" s="1" t="e">
        <f>MID(INDEX(B$1:B$1000,MATCH(ROWS(F$1:F883)-1,D$1:D$1001,1)+1),ROWS(F$1:F883)-INDEX(D$1:D$1001,MATCH(ROWS(F$1:F883)-1,D$1:D$1001,1)),1)</f>
        <v>#REF!</v>
      </c>
    </row>
    <row r="884" spans="3:6" ht="12.75">
      <c r="C884" s="1">
        <f t="shared" si="398"/>
        <v>0</v>
      </c>
      <c r="D884" s="1">
        <f>SUM(C$2:C884)</f>
        <v>544</v>
      </c>
      <c r="E884" s="1">
        <f>ROWS(E$2:E884)</f>
        <v>883</v>
      </c>
      <c r="F884" s="1" t="e">
        <f>MID(INDEX(B$1:B$1000,MATCH(ROWS(F$1:F884)-1,D$1:D$1001,1)+1),ROWS(F$1:F884)-INDEX(D$1:D$1001,MATCH(ROWS(F$1:F884)-1,D$1:D$1001,1)),1)</f>
        <v>#REF!</v>
      </c>
    </row>
    <row r="885" spans="3:6" ht="12.75">
      <c r="C885" s="1">
        <f t="shared" si="398"/>
        <v>0</v>
      </c>
      <c r="D885" s="1">
        <f>SUM(C$2:C885)</f>
        <v>544</v>
      </c>
      <c r="E885" s="1">
        <f>ROWS(E$2:E885)</f>
        <v>884</v>
      </c>
      <c r="F885" s="1" t="e">
        <f>MID(INDEX(B$1:B$1000,MATCH(ROWS(F$1:F885)-1,D$1:D$1001,1)+1),ROWS(F$1:F885)-INDEX(D$1:D$1001,MATCH(ROWS(F$1:F885)-1,D$1:D$1001,1)),1)</f>
        <v>#REF!</v>
      </c>
    </row>
    <row r="886" spans="3:6" ht="12.75">
      <c r="C886" s="1">
        <f t="shared" si="398"/>
        <v>0</v>
      </c>
      <c r="D886" s="1">
        <f>SUM(C$2:C886)</f>
        <v>544</v>
      </c>
      <c r="E886" s="1">
        <f>ROWS(E$2:E886)</f>
        <v>885</v>
      </c>
      <c r="F886" s="1" t="e">
        <f>MID(INDEX(B$1:B$1000,MATCH(ROWS(F$1:F886)-1,D$1:D$1001,1)+1),ROWS(F$1:F886)-INDEX(D$1:D$1001,MATCH(ROWS(F$1:F886)-1,D$1:D$1001,1)),1)</f>
        <v>#REF!</v>
      </c>
    </row>
    <row r="887" spans="3:6" ht="12.75">
      <c r="C887" s="1">
        <f t="shared" si="398"/>
        <v>0</v>
      </c>
      <c r="D887" s="1">
        <f>SUM(C$2:C887)</f>
        <v>544</v>
      </c>
      <c r="E887" s="1">
        <f>ROWS(E$2:E887)</f>
        <v>886</v>
      </c>
      <c r="F887" s="1" t="e">
        <f>MID(INDEX(B$1:B$1000,MATCH(ROWS(F$1:F887)-1,D$1:D$1001,1)+1),ROWS(F$1:F887)-INDEX(D$1:D$1001,MATCH(ROWS(F$1:F887)-1,D$1:D$1001,1)),1)</f>
        <v>#REF!</v>
      </c>
    </row>
    <row r="888" spans="3:6" ht="12.75">
      <c r="C888" s="1">
        <f t="shared" si="398"/>
        <v>0</v>
      </c>
      <c r="D888" s="1">
        <f>SUM(C$2:C888)</f>
        <v>544</v>
      </c>
      <c r="E888" s="1">
        <f>ROWS(E$2:E888)</f>
        <v>887</v>
      </c>
      <c r="F888" s="1" t="e">
        <f>MID(INDEX(B$1:B$1000,MATCH(ROWS(F$1:F888)-1,D$1:D$1001,1)+1),ROWS(F$1:F888)-INDEX(D$1:D$1001,MATCH(ROWS(F$1:F888)-1,D$1:D$1001,1)),1)</f>
        <v>#REF!</v>
      </c>
    </row>
    <row r="889" spans="3:6" ht="12.75">
      <c r="C889" s="1">
        <f t="shared" si="398"/>
        <v>0</v>
      </c>
      <c r="D889" s="1">
        <f>SUM(C$2:C889)</f>
        <v>544</v>
      </c>
      <c r="E889" s="1">
        <f>ROWS(E$2:E889)</f>
        <v>888</v>
      </c>
      <c r="F889" s="1" t="e">
        <f>MID(INDEX(B$1:B$1000,MATCH(ROWS(F$1:F889)-1,D$1:D$1001,1)+1),ROWS(F$1:F889)-INDEX(D$1:D$1001,MATCH(ROWS(F$1:F889)-1,D$1:D$1001,1)),1)</f>
        <v>#REF!</v>
      </c>
    </row>
    <row r="890" spans="3:6" ht="12.75">
      <c r="C890" s="1">
        <f t="shared" si="398"/>
        <v>0</v>
      </c>
      <c r="D890" s="1">
        <f>SUM(C$2:C890)</f>
        <v>544</v>
      </c>
      <c r="E890" s="1">
        <f>ROWS(E$2:E890)</f>
        <v>889</v>
      </c>
      <c r="F890" s="1" t="e">
        <f>MID(INDEX(B$1:B$1000,MATCH(ROWS(F$1:F890)-1,D$1:D$1001,1)+1),ROWS(F$1:F890)-INDEX(D$1:D$1001,MATCH(ROWS(F$1:F890)-1,D$1:D$1001,1)),1)</f>
        <v>#REF!</v>
      </c>
    </row>
    <row r="891" spans="3:6" ht="12.75">
      <c r="C891" s="1">
        <f t="shared" si="398"/>
        <v>0</v>
      </c>
      <c r="D891" s="1">
        <f>SUM(C$2:C891)</f>
        <v>544</v>
      </c>
      <c r="E891" s="1">
        <f>ROWS(E$2:E891)</f>
        <v>890</v>
      </c>
      <c r="F891" s="1" t="e">
        <f>MID(INDEX(B$1:B$1000,MATCH(ROWS(F$1:F891)-1,D$1:D$1001,1)+1),ROWS(F$1:F891)-INDEX(D$1:D$1001,MATCH(ROWS(F$1:F891)-1,D$1:D$1001,1)),1)</f>
        <v>#REF!</v>
      </c>
    </row>
    <row r="892" spans="3:6" ht="12.75">
      <c r="C892" s="1">
        <f t="shared" si="398"/>
        <v>0</v>
      </c>
      <c r="D892" s="1">
        <f>SUM(C$2:C892)</f>
        <v>544</v>
      </c>
      <c r="E892" s="1">
        <f>ROWS(E$2:E892)</f>
        <v>891</v>
      </c>
      <c r="F892" s="1" t="e">
        <f>MID(INDEX(B$1:B$1000,MATCH(ROWS(F$1:F892)-1,D$1:D$1001,1)+1),ROWS(F$1:F892)-INDEX(D$1:D$1001,MATCH(ROWS(F$1:F892)-1,D$1:D$1001,1)),1)</f>
        <v>#REF!</v>
      </c>
    </row>
    <row r="893" spans="3:6" ht="12.75">
      <c r="C893" s="1">
        <f t="shared" si="398"/>
        <v>0</v>
      </c>
      <c r="D893" s="1">
        <f>SUM(C$2:C893)</f>
        <v>544</v>
      </c>
      <c r="E893" s="1">
        <f>ROWS(E$2:E893)</f>
        <v>892</v>
      </c>
      <c r="F893" s="1" t="e">
        <f>MID(INDEX(B$1:B$1000,MATCH(ROWS(F$1:F893)-1,D$1:D$1001,1)+1),ROWS(F$1:F893)-INDEX(D$1:D$1001,MATCH(ROWS(F$1:F893)-1,D$1:D$1001,1)),1)</f>
        <v>#REF!</v>
      </c>
    </row>
    <row r="894" spans="3:6" ht="12.75">
      <c r="C894" s="1">
        <f t="shared" si="398"/>
        <v>0</v>
      </c>
      <c r="D894" s="1">
        <f>SUM(C$2:C894)</f>
        <v>544</v>
      </c>
      <c r="E894" s="1">
        <f>ROWS(E$2:E894)</f>
        <v>893</v>
      </c>
      <c r="F894" s="1" t="e">
        <f>MID(INDEX(B$1:B$1000,MATCH(ROWS(F$1:F894)-1,D$1:D$1001,1)+1),ROWS(F$1:F894)-INDEX(D$1:D$1001,MATCH(ROWS(F$1:F894)-1,D$1:D$1001,1)),1)</f>
        <v>#REF!</v>
      </c>
    </row>
    <row r="895" spans="3:6" ht="12.75">
      <c r="C895" s="1">
        <f t="shared" si="398"/>
        <v>0</v>
      </c>
      <c r="D895" s="1">
        <f>SUM(C$2:C895)</f>
        <v>544</v>
      </c>
      <c r="E895" s="1">
        <f>ROWS(E$2:E895)</f>
        <v>894</v>
      </c>
      <c r="F895" s="1" t="e">
        <f>MID(INDEX(B$1:B$1000,MATCH(ROWS(F$1:F895)-1,D$1:D$1001,1)+1),ROWS(F$1:F895)-INDEX(D$1:D$1001,MATCH(ROWS(F$1:F895)-1,D$1:D$1001,1)),1)</f>
        <v>#REF!</v>
      </c>
    </row>
    <row r="896" spans="3:6" ht="12.75">
      <c r="C896" s="1">
        <f t="shared" si="398"/>
        <v>0</v>
      </c>
      <c r="D896" s="1">
        <f>SUM(C$2:C896)</f>
        <v>544</v>
      </c>
      <c r="E896" s="1">
        <f>ROWS(E$2:E896)</f>
        <v>895</v>
      </c>
      <c r="F896" s="1" t="e">
        <f>MID(INDEX(B$1:B$1000,MATCH(ROWS(F$1:F896)-1,D$1:D$1001,1)+1),ROWS(F$1:F896)-INDEX(D$1:D$1001,MATCH(ROWS(F$1:F896)-1,D$1:D$1001,1)),1)</f>
        <v>#REF!</v>
      </c>
    </row>
    <row r="897" spans="3:6" ht="12.75">
      <c r="C897" s="1">
        <f t="shared" si="398"/>
        <v>0</v>
      </c>
      <c r="D897" s="1">
        <f>SUM(C$2:C897)</f>
        <v>544</v>
      </c>
      <c r="E897" s="1">
        <f>ROWS(E$2:E897)</f>
        <v>896</v>
      </c>
      <c r="F897" s="1" t="e">
        <f>MID(INDEX(B$1:B$1000,MATCH(ROWS(F$1:F897)-1,D$1:D$1001,1)+1),ROWS(F$1:F897)-INDEX(D$1:D$1001,MATCH(ROWS(F$1:F897)-1,D$1:D$1001,1)),1)</f>
        <v>#REF!</v>
      </c>
    </row>
    <row r="898" spans="3:6" ht="12.75">
      <c r="C898" s="1">
        <f t="shared" si="398"/>
        <v>0</v>
      </c>
      <c r="D898" s="1">
        <f>SUM(C$2:C898)</f>
        <v>544</v>
      </c>
      <c r="E898" s="1">
        <f>ROWS(E$2:E898)</f>
        <v>897</v>
      </c>
      <c r="F898" s="1" t="e">
        <f>MID(INDEX(B$1:B$1000,MATCH(ROWS(F$1:F898)-1,D$1:D$1001,1)+1),ROWS(F$1:F898)-INDEX(D$1:D$1001,MATCH(ROWS(F$1:F898)-1,D$1:D$1001,1)),1)</f>
        <v>#REF!</v>
      </c>
    </row>
    <row r="899" spans="3:6" ht="12.75">
      <c r="C899" s="1">
        <f aca="true" t="shared" si="399" ref="C899:C962">LEN($B899)</f>
        <v>0</v>
      </c>
      <c r="D899" s="1">
        <f>SUM(C$2:C899)</f>
        <v>544</v>
      </c>
      <c r="E899" s="1">
        <f>ROWS(E$2:E899)</f>
        <v>898</v>
      </c>
      <c r="F899" s="1" t="e">
        <f>MID(INDEX(B$1:B$1000,MATCH(ROWS(F$1:F899)-1,D$1:D$1001,1)+1),ROWS(F$1:F899)-INDEX(D$1:D$1001,MATCH(ROWS(F$1:F899)-1,D$1:D$1001,1)),1)</f>
        <v>#REF!</v>
      </c>
    </row>
    <row r="900" spans="3:6" ht="12.75">
      <c r="C900" s="1">
        <f t="shared" si="399"/>
        <v>0</v>
      </c>
      <c r="D900" s="1">
        <f>SUM(C$2:C900)</f>
        <v>544</v>
      </c>
      <c r="E900" s="1">
        <f>ROWS(E$2:E900)</f>
        <v>899</v>
      </c>
      <c r="F900" s="1" t="e">
        <f>MID(INDEX(B$1:B$1000,MATCH(ROWS(F$1:F900)-1,D$1:D$1001,1)+1),ROWS(F$1:F900)-INDEX(D$1:D$1001,MATCH(ROWS(F$1:F900)-1,D$1:D$1001,1)),1)</f>
        <v>#REF!</v>
      </c>
    </row>
    <row r="901" spans="3:6" ht="12.75">
      <c r="C901" s="1">
        <f t="shared" si="399"/>
        <v>0</v>
      </c>
      <c r="D901" s="1">
        <f>SUM(C$2:C901)</f>
        <v>544</v>
      </c>
      <c r="E901" s="1">
        <f>ROWS(E$2:E901)</f>
        <v>900</v>
      </c>
      <c r="F901" s="1" t="e">
        <f>MID(INDEX(B$1:B$1000,MATCH(ROWS(F$1:F901)-1,D$1:D$1001,1)+1),ROWS(F$1:F901)-INDEX(D$1:D$1001,MATCH(ROWS(F$1:F901)-1,D$1:D$1001,1)),1)</f>
        <v>#REF!</v>
      </c>
    </row>
    <row r="902" spans="3:6" ht="12.75">
      <c r="C902" s="1">
        <f t="shared" si="399"/>
        <v>0</v>
      </c>
      <c r="D902" s="1">
        <f>SUM(C$2:C902)</f>
        <v>544</v>
      </c>
      <c r="E902" s="1">
        <f>ROWS(E$2:E902)</f>
        <v>901</v>
      </c>
      <c r="F902" s="1" t="e">
        <f>MID(INDEX(B$1:B$1000,MATCH(ROWS(F$1:F902)-1,D$1:D$1001,1)+1),ROWS(F$1:F902)-INDEX(D$1:D$1001,MATCH(ROWS(F$1:F902)-1,D$1:D$1001,1)),1)</f>
        <v>#REF!</v>
      </c>
    </row>
    <row r="903" spans="3:6" ht="12.75">
      <c r="C903" s="1">
        <f t="shared" si="399"/>
        <v>0</v>
      </c>
      <c r="D903" s="1">
        <f>SUM(C$2:C903)</f>
        <v>544</v>
      </c>
      <c r="E903" s="1">
        <f>ROWS(E$2:E903)</f>
        <v>902</v>
      </c>
      <c r="F903" s="1" t="e">
        <f>MID(INDEX(B$1:B$1000,MATCH(ROWS(F$1:F903)-1,D$1:D$1001,1)+1),ROWS(F$1:F903)-INDEX(D$1:D$1001,MATCH(ROWS(F$1:F903)-1,D$1:D$1001,1)),1)</f>
        <v>#REF!</v>
      </c>
    </row>
    <row r="904" spans="3:6" ht="12.75">
      <c r="C904" s="1">
        <f t="shared" si="399"/>
        <v>0</v>
      </c>
      <c r="D904" s="1">
        <f>SUM(C$2:C904)</f>
        <v>544</v>
      </c>
      <c r="E904" s="1">
        <f>ROWS(E$2:E904)</f>
        <v>903</v>
      </c>
      <c r="F904" s="1" t="e">
        <f>MID(INDEX(B$1:B$1000,MATCH(ROWS(F$1:F904)-1,D$1:D$1001,1)+1),ROWS(F$1:F904)-INDEX(D$1:D$1001,MATCH(ROWS(F$1:F904)-1,D$1:D$1001,1)),1)</f>
        <v>#REF!</v>
      </c>
    </row>
    <row r="905" spans="3:6" ht="12.75">
      <c r="C905" s="1">
        <f t="shared" si="399"/>
        <v>0</v>
      </c>
      <c r="D905" s="1">
        <f>SUM(C$2:C905)</f>
        <v>544</v>
      </c>
      <c r="E905" s="1">
        <f>ROWS(E$2:E905)</f>
        <v>904</v>
      </c>
      <c r="F905" s="1" t="e">
        <f>MID(INDEX(B$1:B$1000,MATCH(ROWS(F$1:F905)-1,D$1:D$1001,1)+1),ROWS(F$1:F905)-INDEX(D$1:D$1001,MATCH(ROWS(F$1:F905)-1,D$1:D$1001,1)),1)</f>
        <v>#REF!</v>
      </c>
    </row>
    <row r="906" spans="3:6" ht="12.75">
      <c r="C906" s="1">
        <f t="shared" si="399"/>
        <v>0</v>
      </c>
      <c r="D906" s="1">
        <f>SUM(C$2:C906)</f>
        <v>544</v>
      </c>
      <c r="E906" s="1">
        <f>ROWS(E$2:E906)</f>
        <v>905</v>
      </c>
      <c r="F906" s="1" t="e">
        <f>MID(INDEX(B$1:B$1000,MATCH(ROWS(F$1:F906)-1,D$1:D$1001,1)+1),ROWS(F$1:F906)-INDEX(D$1:D$1001,MATCH(ROWS(F$1:F906)-1,D$1:D$1001,1)),1)</f>
        <v>#REF!</v>
      </c>
    </row>
    <row r="907" spans="3:6" ht="12.75">
      <c r="C907" s="1">
        <f t="shared" si="399"/>
        <v>0</v>
      </c>
      <c r="D907" s="1">
        <f>SUM(C$2:C907)</f>
        <v>544</v>
      </c>
      <c r="E907" s="1">
        <f>ROWS(E$2:E907)</f>
        <v>906</v>
      </c>
      <c r="F907" s="1" t="e">
        <f>MID(INDEX(B$1:B$1000,MATCH(ROWS(F$1:F907)-1,D$1:D$1001,1)+1),ROWS(F$1:F907)-INDEX(D$1:D$1001,MATCH(ROWS(F$1:F907)-1,D$1:D$1001,1)),1)</f>
        <v>#REF!</v>
      </c>
    </row>
    <row r="908" spans="3:6" ht="12.75">
      <c r="C908" s="1">
        <f t="shared" si="399"/>
        <v>0</v>
      </c>
      <c r="D908" s="1">
        <f>SUM(C$2:C908)</f>
        <v>544</v>
      </c>
      <c r="E908" s="1">
        <f>ROWS(E$2:E908)</f>
        <v>907</v>
      </c>
      <c r="F908" s="1" t="e">
        <f>MID(INDEX(B$1:B$1000,MATCH(ROWS(F$1:F908)-1,D$1:D$1001,1)+1),ROWS(F$1:F908)-INDEX(D$1:D$1001,MATCH(ROWS(F$1:F908)-1,D$1:D$1001,1)),1)</f>
        <v>#REF!</v>
      </c>
    </row>
    <row r="909" spans="3:6" ht="12.75">
      <c r="C909" s="1">
        <f t="shared" si="399"/>
        <v>0</v>
      </c>
      <c r="D909" s="1">
        <f>SUM(C$2:C909)</f>
        <v>544</v>
      </c>
      <c r="E909" s="1">
        <f>ROWS(E$2:E909)</f>
        <v>908</v>
      </c>
      <c r="F909" s="1" t="e">
        <f>MID(INDEX(B$1:B$1000,MATCH(ROWS(F$1:F909)-1,D$1:D$1001,1)+1),ROWS(F$1:F909)-INDEX(D$1:D$1001,MATCH(ROWS(F$1:F909)-1,D$1:D$1001,1)),1)</f>
        <v>#REF!</v>
      </c>
    </row>
    <row r="910" spans="3:6" ht="12.75">
      <c r="C910" s="1">
        <f t="shared" si="399"/>
        <v>0</v>
      </c>
      <c r="D910" s="1">
        <f>SUM(C$2:C910)</f>
        <v>544</v>
      </c>
      <c r="E910" s="1">
        <f>ROWS(E$2:E910)</f>
        <v>909</v>
      </c>
      <c r="F910" s="1" t="e">
        <f>MID(INDEX(B$1:B$1000,MATCH(ROWS(F$1:F910)-1,D$1:D$1001,1)+1),ROWS(F$1:F910)-INDEX(D$1:D$1001,MATCH(ROWS(F$1:F910)-1,D$1:D$1001,1)),1)</f>
        <v>#REF!</v>
      </c>
    </row>
    <row r="911" spans="3:6" ht="12.75">
      <c r="C911" s="1">
        <f t="shared" si="399"/>
        <v>0</v>
      </c>
      <c r="D911" s="1">
        <f>SUM(C$2:C911)</f>
        <v>544</v>
      </c>
      <c r="E911" s="1">
        <f>ROWS(E$2:E911)</f>
        <v>910</v>
      </c>
      <c r="F911" s="1" t="e">
        <f>MID(INDEX(B$1:B$1000,MATCH(ROWS(F$1:F911)-1,D$1:D$1001,1)+1),ROWS(F$1:F911)-INDEX(D$1:D$1001,MATCH(ROWS(F$1:F911)-1,D$1:D$1001,1)),1)</f>
        <v>#REF!</v>
      </c>
    </row>
    <row r="912" spans="3:6" ht="12.75">
      <c r="C912" s="1">
        <f t="shared" si="399"/>
        <v>0</v>
      </c>
      <c r="D912" s="1">
        <f>SUM(C$2:C912)</f>
        <v>544</v>
      </c>
      <c r="E912" s="1">
        <f>ROWS(E$2:E912)</f>
        <v>911</v>
      </c>
      <c r="F912" s="1" t="e">
        <f>MID(INDEX(B$1:B$1000,MATCH(ROWS(F$1:F912)-1,D$1:D$1001,1)+1),ROWS(F$1:F912)-INDEX(D$1:D$1001,MATCH(ROWS(F$1:F912)-1,D$1:D$1001,1)),1)</f>
        <v>#REF!</v>
      </c>
    </row>
    <row r="913" spans="3:6" ht="12.75">
      <c r="C913" s="1">
        <f t="shared" si="399"/>
        <v>0</v>
      </c>
      <c r="D913" s="1">
        <f>SUM(C$2:C913)</f>
        <v>544</v>
      </c>
      <c r="E913" s="1">
        <f>ROWS(E$2:E913)</f>
        <v>912</v>
      </c>
      <c r="F913" s="1" t="e">
        <f>MID(INDEX(B$1:B$1000,MATCH(ROWS(F$1:F913)-1,D$1:D$1001,1)+1),ROWS(F$1:F913)-INDEX(D$1:D$1001,MATCH(ROWS(F$1:F913)-1,D$1:D$1001,1)),1)</f>
        <v>#REF!</v>
      </c>
    </row>
    <row r="914" spans="3:6" ht="12.75">
      <c r="C914" s="1">
        <f t="shared" si="399"/>
        <v>0</v>
      </c>
      <c r="D914" s="1">
        <f>SUM(C$2:C914)</f>
        <v>544</v>
      </c>
      <c r="E914" s="1">
        <f>ROWS(E$2:E914)</f>
        <v>913</v>
      </c>
      <c r="F914" s="1" t="e">
        <f>MID(INDEX(B$1:B$1000,MATCH(ROWS(F$1:F914)-1,D$1:D$1001,1)+1),ROWS(F$1:F914)-INDEX(D$1:D$1001,MATCH(ROWS(F$1:F914)-1,D$1:D$1001,1)),1)</f>
        <v>#REF!</v>
      </c>
    </row>
    <row r="915" spans="3:6" ht="12.75">
      <c r="C915" s="1">
        <f t="shared" si="399"/>
        <v>0</v>
      </c>
      <c r="D915" s="1">
        <f>SUM(C$2:C915)</f>
        <v>544</v>
      </c>
      <c r="E915" s="1">
        <f>ROWS(E$2:E915)</f>
        <v>914</v>
      </c>
      <c r="F915" s="1" t="e">
        <f>MID(INDEX(B$1:B$1000,MATCH(ROWS(F$1:F915)-1,D$1:D$1001,1)+1),ROWS(F$1:F915)-INDEX(D$1:D$1001,MATCH(ROWS(F$1:F915)-1,D$1:D$1001,1)),1)</f>
        <v>#REF!</v>
      </c>
    </row>
    <row r="916" spans="3:6" ht="12.75">
      <c r="C916" s="1">
        <f t="shared" si="399"/>
        <v>0</v>
      </c>
      <c r="D916" s="1">
        <f>SUM(C$2:C916)</f>
        <v>544</v>
      </c>
      <c r="E916" s="1">
        <f>ROWS(E$2:E916)</f>
        <v>915</v>
      </c>
      <c r="F916" s="1" t="e">
        <f>MID(INDEX(B$1:B$1000,MATCH(ROWS(F$1:F916)-1,D$1:D$1001,1)+1),ROWS(F$1:F916)-INDEX(D$1:D$1001,MATCH(ROWS(F$1:F916)-1,D$1:D$1001,1)),1)</f>
        <v>#REF!</v>
      </c>
    </row>
    <row r="917" spans="3:6" ht="12.75">
      <c r="C917" s="1">
        <f t="shared" si="399"/>
        <v>0</v>
      </c>
      <c r="D917" s="1">
        <f>SUM(C$2:C917)</f>
        <v>544</v>
      </c>
      <c r="E917" s="1">
        <f>ROWS(E$2:E917)</f>
        <v>916</v>
      </c>
      <c r="F917" s="1" t="e">
        <f>MID(INDEX(B$1:B$1000,MATCH(ROWS(F$1:F917)-1,D$1:D$1001,1)+1),ROWS(F$1:F917)-INDEX(D$1:D$1001,MATCH(ROWS(F$1:F917)-1,D$1:D$1001,1)),1)</f>
        <v>#REF!</v>
      </c>
    </row>
    <row r="918" spans="3:6" ht="12.75">
      <c r="C918" s="1">
        <f t="shared" si="399"/>
        <v>0</v>
      </c>
      <c r="D918" s="1">
        <f>SUM(C$2:C918)</f>
        <v>544</v>
      </c>
      <c r="E918" s="1">
        <f>ROWS(E$2:E918)</f>
        <v>917</v>
      </c>
      <c r="F918" s="1" t="e">
        <f>MID(INDEX(B$1:B$1000,MATCH(ROWS(F$1:F918)-1,D$1:D$1001,1)+1),ROWS(F$1:F918)-INDEX(D$1:D$1001,MATCH(ROWS(F$1:F918)-1,D$1:D$1001,1)),1)</f>
        <v>#REF!</v>
      </c>
    </row>
    <row r="919" spans="3:6" ht="12.75">
      <c r="C919" s="1">
        <f t="shared" si="399"/>
        <v>0</v>
      </c>
      <c r="D919" s="1">
        <f>SUM(C$2:C919)</f>
        <v>544</v>
      </c>
      <c r="E919" s="1">
        <f>ROWS(E$2:E919)</f>
        <v>918</v>
      </c>
      <c r="F919" s="1" t="e">
        <f>MID(INDEX(B$1:B$1000,MATCH(ROWS(F$1:F919)-1,D$1:D$1001,1)+1),ROWS(F$1:F919)-INDEX(D$1:D$1001,MATCH(ROWS(F$1:F919)-1,D$1:D$1001,1)),1)</f>
        <v>#REF!</v>
      </c>
    </row>
    <row r="920" spans="3:6" ht="12.75">
      <c r="C920" s="1">
        <f t="shared" si="399"/>
        <v>0</v>
      </c>
      <c r="D920" s="1">
        <f>SUM(C$2:C920)</f>
        <v>544</v>
      </c>
      <c r="E920" s="1">
        <f>ROWS(E$2:E920)</f>
        <v>919</v>
      </c>
      <c r="F920" s="1" t="e">
        <f>MID(INDEX(B$1:B$1000,MATCH(ROWS(F$1:F920)-1,D$1:D$1001,1)+1),ROWS(F$1:F920)-INDEX(D$1:D$1001,MATCH(ROWS(F$1:F920)-1,D$1:D$1001,1)),1)</f>
        <v>#REF!</v>
      </c>
    </row>
    <row r="921" spans="3:6" ht="12.75">
      <c r="C921" s="1">
        <f t="shared" si="399"/>
        <v>0</v>
      </c>
      <c r="D921" s="1">
        <f>SUM(C$2:C921)</f>
        <v>544</v>
      </c>
      <c r="E921" s="1">
        <f>ROWS(E$2:E921)</f>
        <v>920</v>
      </c>
      <c r="F921" s="1" t="e">
        <f>MID(INDEX(B$1:B$1000,MATCH(ROWS(F$1:F921)-1,D$1:D$1001,1)+1),ROWS(F$1:F921)-INDEX(D$1:D$1001,MATCH(ROWS(F$1:F921)-1,D$1:D$1001,1)),1)</f>
        <v>#REF!</v>
      </c>
    </row>
    <row r="922" spans="3:6" ht="12.75">
      <c r="C922" s="1">
        <f t="shared" si="399"/>
        <v>0</v>
      </c>
      <c r="D922" s="1">
        <f>SUM(C$2:C922)</f>
        <v>544</v>
      </c>
      <c r="E922" s="1">
        <f>ROWS(E$2:E922)</f>
        <v>921</v>
      </c>
      <c r="F922" s="1" t="e">
        <f>MID(INDEX(B$1:B$1000,MATCH(ROWS(F$1:F922)-1,D$1:D$1001,1)+1),ROWS(F$1:F922)-INDEX(D$1:D$1001,MATCH(ROWS(F$1:F922)-1,D$1:D$1001,1)),1)</f>
        <v>#REF!</v>
      </c>
    </row>
    <row r="923" spans="3:6" ht="12.75">
      <c r="C923" s="1">
        <f t="shared" si="399"/>
        <v>0</v>
      </c>
      <c r="D923" s="1">
        <f>SUM(C$2:C923)</f>
        <v>544</v>
      </c>
      <c r="E923" s="1">
        <f>ROWS(E$2:E923)</f>
        <v>922</v>
      </c>
      <c r="F923" s="1" t="e">
        <f>MID(INDEX(B$1:B$1000,MATCH(ROWS(F$1:F923)-1,D$1:D$1001,1)+1),ROWS(F$1:F923)-INDEX(D$1:D$1001,MATCH(ROWS(F$1:F923)-1,D$1:D$1001,1)),1)</f>
        <v>#REF!</v>
      </c>
    </row>
    <row r="924" spans="3:6" ht="12.75">
      <c r="C924" s="1">
        <f t="shared" si="399"/>
        <v>0</v>
      </c>
      <c r="D924" s="1">
        <f>SUM(C$2:C924)</f>
        <v>544</v>
      </c>
      <c r="E924" s="1">
        <f>ROWS(E$2:E924)</f>
        <v>923</v>
      </c>
      <c r="F924" s="1" t="e">
        <f>MID(INDEX(B$1:B$1000,MATCH(ROWS(F$1:F924)-1,D$1:D$1001,1)+1),ROWS(F$1:F924)-INDEX(D$1:D$1001,MATCH(ROWS(F$1:F924)-1,D$1:D$1001,1)),1)</f>
        <v>#REF!</v>
      </c>
    </row>
    <row r="925" spans="3:6" ht="12.75">
      <c r="C925" s="1">
        <f t="shared" si="399"/>
        <v>0</v>
      </c>
      <c r="D925" s="1">
        <f>SUM(C$2:C925)</f>
        <v>544</v>
      </c>
      <c r="E925" s="1">
        <f>ROWS(E$2:E925)</f>
        <v>924</v>
      </c>
      <c r="F925" s="1" t="e">
        <f>MID(INDEX(B$1:B$1000,MATCH(ROWS(F$1:F925)-1,D$1:D$1001,1)+1),ROWS(F$1:F925)-INDEX(D$1:D$1001,MATCH(ROWS(F$1:F925)-1,D$1:D$1001,1)),1)</f>
        <v>#REF!</v>
      </c>
    </row>
    <row r="926" spans="3:6" ht="12.75">
      <c r="C926" s="1">
        <f t="shared" si="399"/>
        <v>0</v>
      </c>
      <c r="D926" s="1">
        <f>SUM(C$2:C926)</f>
        <v>544</v>
      </c>
      <c r="E926" s="1">
        <f>ROWS(E$2:E926)</f>
        <v>925</v>
      </c>
      <c r="F926" s="1" t="e">
        <f>MID(INDEX(B$1:B$1000,MATCH(ROWS(F$1:F926)-1,D$1:D$1001,1)+1),ROWS(F$1:F926)-INDEX(D$1:D$1001,MATCH(ROWS(F$1:F926)-1,D$1:D$1001,1)),1)</f>
        <v>#REF!</v>
      </c>
    </row>
    <row r="927" spans="3:6" ht="12.75">
      <c r="C927" s="1">
        <f t="shared" si="399"/>
        <v>0</v>
      </c>
      <c r="D927" s="1">
        <f>SUM(C$2:C927)</f>
        <v>544</v>
      </c>
      <c r="E927" s="1">
        <f>ROWS(E$2:E927)</f>
        <v>926</v>
      </c>
      <c r="F927" s="1" t="e">
        <f>MID(INDEX(B$1:B$1000,MATCH(ROWS(F$1:F927)-1,D$1:D$1001,1)+1),ROWS(F$1:F927)-INDEX(D$1:D$1001,MATCH(ROWS(F$1:F927)-1,D$1:D$1001,1)),1)</f>
        <v>#REF!</v>
      </c>
    </row>
    <row r="928" spans="3:6" ht="12.75">
      <c r="C928" s="1">
        <f t="shared" si="399"/>
        <v>0</v>
      </c>
      <c r="D928" s="1">
        <f>SUM(C$2:C928)</f>
        <v>544</v>
      </c>
      <c r="E928" s="1">
        <f>ROWS(E$2:E928)</f>
        <v>927</v>
      </c>
      <c r="F928" s="1" t="e">
        <f>MID(INDEX(B$1:B$1000,MATCH(ROWS(F$1:F928)-1,D$1:D$1001,1)+1),ROWS(F$1:F928)-INDEX(D$1:D$1001,MATCH(ROWS(F$1:F928)-1,D$1:D$1001,1)),1)</f>
        <v>#REF!</v>
      </c>
    </row>
    <row r="929" spans="3:6" ht="12.75">
      <c r="C929" s="1">
        <f t="shared" si="399"/>
        <v>0</v>
      </c>
      <c r="D929" s="1">
        <f>SUM(C$2:C929)</f>
        <v>544</v>
      </c>
      <c r="E929" s="1">
        <f>ROWS(E$2:E929)</f>
        <v>928</v>
      </c>
      <c r="F929" s="1" t="e">
        <f>MID(INDEX(B$1:B$1000,MATCH(ROWS(F$1:F929)-1,D$1:D$1001,1)+1),ROWS(F$1:F929)-INDEX(D$1:D$1001,MATCH(ROWS(F$1:F929)-1,D$1:D$1001,1)),1)</f>
        <v>#REF!</v>
      </c>
    </row>
    <row r="930" spans="3:6" ht="12.75">
      <c r="C930" s="1">
        <f t="shared" si="399"/>
        <v>0</v>
      </c>
      <c r="D930" s="1">
        <f>SUM(C$2:C930)</f>
        <v>544</v>
      </c>
      <c r="E930" s="1">
        <f>ROWS(E$2:E930)</f>
        <v>929</v>
      </c>
      <c r="F930" s="1" t="e">
        <f>MID(INDEX(B$1:B$1000,MATCH(ROWS(F$1:F930)-1,D$1:D$1001,1)+1),ROWS(F$1:F930)-INDEX(D$1:D$1001,MATCH(ROWS(F$1:F930)-1,D$1:D$1001,1)),1)</f>
        <v>#REF!</v>
      </c>
    </row>
    <row r="931" spans="3:6" ht="12.75">
      <c r="C931" s="1">
        <f t="shared" si="399"/>
        <v>0</v>
      </c>
      <c r="D931" s="1">
        <f>SUM(C$2:C931)</f>
        <v>544</v>
      </c>
      <c r="E931" s="1">
        <f>ROWS(E$2:E931)</f>
        <v>930</v>
      </c>
      <c r="F931" s="1" t="e">
        <f>MID(INDEX(B$1:B$1000,MATCH(ROWS(F$1:F931)-1,D$1:D$1001,1)+1),ROWS(F$1:F931)-INDEX(D$1:D$1001,MATCH(ROWS(F$1:F931)-1,D$1:D$1001,1)),1)</f>
        <v>#REF!</v>
      </c>
    </row>
    <row r="932" spans="3:6" ht="12.75">
      <c r="C932" s="1">
        <f t="shared" si="399"/>
        <v>0</v>
      </c>
      <c r="D932" s="1">
        <f>SUM(C$2:C932)</f>
        <v>544</v>
      </c>
      <c r="E932" s="1">
        <f>ROWS(E$2:E932)</f>
        <v>931</v>
      </c>
      <c r="F932" s="1" t="e">
        <f>MID(INDEX(B$1:B$1000,MATCH(ROWS(F$1:F932)-1,D$1:D$1001,1)+1),ROWS(F$1:F932)-INDEX(D$1:D$1001,MATCH(ROWS(F$1:F932)-1,D$1:D$1001,1)),1)</f>
        <v>#REF!</v>
      </c>
    </row>
    <row r="933" spans="3:6" ht="12.75">
      <c r="C933" s="1">
        <f t="shared" si="399"/>
        <v>0</v>
      </c>
      <c r="D933" s="1">
        <f>SUM(C$2:C933)</f>
        <v>544</v>
      </c>
      <c r="E933" s="1">
        <f>ROWS(E$2:E933)</f>
        <v>932</v>
      </c>
      <c r="F933" s="1" t="e">
        <f>MID(INDEX(B$1:B$1000,MATCH(ROWS(F$1:F933)-1,D$1:D$1001,1)+1),ROWS(F$1:F933)-INDEX(D$1:D$1001,MATCH(ROWS(F$1:F933)-1,D$1:D$1001,1)),1)</f>
        <v>#REF!</v>
      </c>
    </row>
    <row r="934" spans="3:6" ht="12.75">
      <c r="C934" s="1">
        <f t="shared" si="399"/>
        <v>0</v>
      </c>
      <c r="D934" s="1">
        <f>SUM(C$2:C934)</f>
        <v>544</v>
      </c>
      <c r="E934" s="1">
        <f>ROWS(E$2:E934)</f>
        <v>933</v>
      </c>
      <c r="F934" s="1" t="e">
        <f>MID(INDEX(B$1:B$1000,MATCH(ROWS(F$1:F934)-1,D$1:D$1001,1)+1),ROWS(F$1:F934)-INDEX(D$1:D$1001,MATCH(ROWS(F$1:F934)-1,D$1:D$1001,1)),1)</f>
        <v>#REF!</v>
      </c>
    </row>
    <row r="935" spans="3:6" ht="12.75">
      <c r="C935" s="1">
        <f t="shared" si="399"/>
        <v>0</v>
      </c>
      <c r="D935" s="1">
        <f>SUM(C$2:C935)</f>
        <v>544</v>
      </c>
      <c r="E935" s="1">
        <f>ROWS(E$2:E935)</f>
        <v>934</v>
      </c>
      <c r="F935" s="1" t="e">
        <f>MID(INDEX(B$1:B$1000,MATCH(ROWS(F$1:F935)-1,D$1:D$1001,1)+1),ROWS(F$1:F935)-INDEX(D$1:D$1001,MATCH(ROWS(F$1:F935)-1,D$1:D$1001,1)),1)</f>
        <v>#REF!</v>
      </c>
    </row>
    <row r="936" spans="3:6" ht="12.75">
      <c r="C936" s="1">
        <f t="shared" si="399"/>
        <v>0</v>
      </c>
      <c r="D936" s="1">
        <f>SUM(C$2:C936)</f>
        <v>544</v>
      </c>
      <c r="E936" s="1">
        <f>ROWS(E$2:E936)</f>
        <v>935</v>
      </c>
      <c r="F936" s="1" t="e">
        <f>MID(INDEX(B$1:B$1000,MATCH(ROWS(F$1:F936)-1,D$1:D$1001,1)+1),ROWS(F$1:F936)-INDEX(D$1:D$1001,MATCH(ROWS(F$1:F936)-1,D$1:D$1001,1)),1)</f>
        <v>#REF!</v>
      </c>
    </row>
    <row r="937" spans="3:6" ht="12.75">
      <c r="C937" s="1">
        <f t="shared" si="399"/>
        <v>0</v>
      </c>
      <c r="D937" s="1">
        <f>SUM(C$2:C937)</f>
        <v>544</v>
      </c>
      <c r="E937" s="1">
        <f>ROWS(E$2:E937)</f>
        <v>936</v>
      </c>
      <c r="F937" s="1" t="e">
        <f>MID(INDEX(B$1:B$1000,MATCH(ROWS(F$1:F937)-1,D$1:D$1001,1)+1),ROWS(F$1:F937)-INDEX(D$1:D$1001,MATCH(ROWS(F$1:F937)-1,D$1:D$1001,1)),1)</f>
        <v>#REF!</v>
      </c>
    </row>
    <row r="938" spans="3:6" ht="12.75">
      <c r="C938" s="1">
        <f t="shared" si="399"/>
        <v>0</v>
      </c>
      <c r="D938" s="1">
        <f>SUM(C$2:C938)</f>
        <v>544</v>
      </c>
      <c r="E938" s="1">
        <f>ROWS(E$2:E938)</f>
        <v>937</v>
      </c>
      <c r="F938" s="1" t="e">
        <f>MID(INDEX(B$1:B$1000,MATCH(ROWS(F$1:F938)-1,D$1:D$1001,1)+1),ROWS(F$1:F938)-INDEX(D$1:D$1001,MATCH(ROWS(F$1:F938)-1,D$1:D$1001,1)),1)</f>
        <v>#REF!</v>
      </c>
    </row>
    <row r="939" spans="3:6" ht="12.75">
      <c r="C939" s="1">
        <f t="shared" si="399"/>
        <v>0</v>
      </c>
      <c r="D939" s="1">
        <f>SUM(C$2:C939)</f>
        <v>544</v>
      </c>
      <c r="E939" s="1">
        <f>ROWS(E$2:E939)</f>
        <v>938</v>
      </c>
      <c r="F939" s="1" t="e">
        <f>MID(INDEX(B$1:B$1000,MATCH(ROWS(F$1:F939)-1,D$1:D$1001,1)+1),ROWS(F$1:F939)-INDEX(D$1:D$1001,MATCH(ROWS(F$1:F939)-1,D$1:D$1001,1)),1)</f>
        <v>#REF!</v>
      </c>
    </row>
    <row r="940" spans="3:6" ht="12.75">
      <c r="C940" s="1">
        <f t="shared" si="399"/>
        <v>0</v>
      </c>
      <c r="D940" s="1">
        <f>SUM(C$2:C940)</f>
        <v>544</v>
      </c>
      <c r="E940" s="1">
        <f>ROWS(E$2:E940)</f>
        <v>939</v>
      </c>
      <c r="F940" s="1" t="e">
        <f>MID(INDEX(B$1:B$1000,MATCH(ROWS(F$1:F940)-1,D$1:D$1001,1)+1),ROWS(F$1:F940)-INDEX(D$1:D$1001,MATCH(ROWS(F$1:F940)-1,D$1:D$1001,1)),1)</f>
        <v>#REF!</v>
      </c>
    </row>
    <row r="941" spans="3:6" ht="12.75">
      <c r="C941" s="1">
        <f t="shared" si="399"/>
        <v>0</v>
      </c>
      <c r="D941" s="1">
        <f>SUM(C$2:C941)</f>
        <v>544</v>
      </c>
      <c r="E941" s="1">
        <f>ROWS(E$2:E941)</f>
        <v>940</v>
      </c>
      <c r="F941" s="1" t="e">
        <f>MID(INDEX(B$1:B$1000,MATCH(ROWS(F$1:F941)-1,D$1:D$1001,1)+1),ROWS(F$1:F941)-INDEX(D$1:D$1001,MATCH(ROWS(F$1:F941)-1,D$1:D$1001,1)),1)</f>
        <v>#REF!</v>
      </c>
    </row>
    <row r="942" spans="3:6" ht="12.75">
      <c r="C942" s="1">
        <f t="shared" si="399"/>
        <v>0</v>
      </c>
      <c r="D942" s="1">
        <f>SUM(C$2:C942)</f>
        <v>544</v>
      </c>
      <c r="E942" s="1">
        <f>ROWS(E$2:E942)</f>
        <v>941</v>
      </c>
      <c r="F942" s="1" t="e">
        <f>MID(INDEX(B$1:B$1000,MATCH(ROWS(F$1:F942)-1,D$1:D$1001,1)+1),ROWS(F$1:F942)-INDEX(D$1:D$1001,MATCH(ROWS(F$1:F942)-1,D$1:D$1001,1)),1)</f>
        <v>#REF!</v>
      </c>
    </row>
    <row r="943" spans="3:6" ht="12.75">
      <c r="C943" s="1">
        <f t="shared" si="399"/>
        <v>0</v>
      </c>
      <c r="D943" s="1">
        <f>SUM(C$2:C943)</f>
        <v>544</v>
      </c>
      <c r="E943" s="1">
        <f>ROWS(E$2:E943)</f>
        <v>942</v>
      </c>
      <c r="F943" s="1" t="e">
        <f>MID(INDEX(B$1:B$1000,MATCH(ROWS(F$1:F943)-1,D$1:D$1001,1)+1),ROWS(F$1:F943)-INDEX(D$1:D$1001,MATCH(ROWS(F$1:F943)-1,D$1:D$1001,1)),1)</f>
        <v>#REF!</v>
      </c>
    </row>
    <row r="944" spans="3:6" ht="12.75">
      <c r="C944" s="1">
        <f t="shared" si="399"/>
        <v>0</v>
      </c>
      <c r="D944" s="1">
        <f>SUM(C$2:C944)</f>
        <v>544</v>
      </c>
      <c r="E944" s="1">
        <f>ROWS(E$2:E944)</f>
        <v>943</v>
      </c>
      <c r="F944" s="1" t="e">
        <f>MID(INDEX(B$1:B$1000,MATCH(ROWS(F$1:F944)-1,D$1:D$1001,1)+1),ROWS(F$1:F944)-INDEX(D$1:D$1001,MATCH(ROWS(F$1:F944)-1,D$1:D$1001,1)),1)</f>
        <v>#REF!</v>
      </c>
    </row>
    <row r="945" spans="3:6" ht="12.75">
      <c r="C945" s="1">
        <f t="shared" si="399"/>
        <v>0</v>
      </c>
      <c r="D945" s="1">
        <f>SUM(C$2:C945)</f>
        <v>544</v>
      </c>
      <c r="E945" s="1">
        <f>ROWS(E$2:E945)</f>
        <v>944</v>
      </c>
      <c r="F945" s="1" t="e">
        <f>MID(INDEX(B$1:B$1000,MATCH(ROWS(F$1:F945)-1,D$1:D$1001,1)+1),ROWS(F$1:F945)-INDEX(D$1:D$1001,MATCH(ROWS(F$1:F945)-1,D$1:D$1001,1)),1)</f>
        <v>#REF!</v>
      </c>
    </row>
    <row r="946" spans="3:6" ht="12.75">
      <c r="C946" s="1">
        <f t="shared" si="399"/>
        <v>0</v>
      </c>
      <c r="D946" s="1">
        <f>SUM(C$2:C946)</f>
        <v>544</v>
      </c>
      <c r="E946" s="1">
        <f>ROWS(E$2:E946)</f>
        <v>945</v>
      </c>
      <c r="F946" s="1" t="e">
        <f>MID(INDEX(B$1:B$1000,MATCH(ROWS(F$1:F946)-1,D$1:D$1001,1)+1),ROWS(F$1:F946)-INDEX(D$1:D$1001,MATCH(ROWS(F$1:F946)-1,D$1:D$1001,1)),1)</f>
        <v>#REF!</v>
      </c>
    </row>
    <row r="947" spans="3:6" ht="12.75">
      <c r="C947" s="1">
        <f t="shared" si="399"/>
        <v>0</v>
      </c>
      <c r="D947" s="1">
        <f>SUM(C$2:C947)</f>
        <v>544</v>
      </c>
      <c r="E947" s="1">
        <f>ROWS(E$2:E947)</f>
        <v>946</v>
      </c>
      <c r="F947" s="1" t="e">
        <f>MID(INDEX(B$1:B$1000,MATCH(ROWS(F$1:F947)-1,D$1:D$1001,1)+1),ROWS(F$1:F947)-INDEX(D$1:D$1001,MATCH(ROWS(F$1:F947)-1,D$1:D$1001,1)),1)</f>
        <v>#REF!</v>
      </c>
    </row>
    <row r="948" spans="3:6" ht="12.75">
      <c r="C948" s="1">
        <f t="shared" si="399"/>
        <v>0</v>
      </c>
      <c r="D948" s="1">
        <f>SUM(C$2:C948)</f>
        <v>544</v>
      </c>
      <c r="E948" s="1">
        <f>ROWS(E$2:E948)</f>
        <v>947</v>
      </c>
      <c r="F948" s="1" t="e">
        <f>MID(INDEX(B$1:B$1000,MATCH(ROWS(F$1:F948)-1,D$1:D$1001,1)+1),ROWS(F$1:F948)-INDEX(D$1:D$1001,MATCH(ROWS(F$1:F948)-1,D$1:D$1001,1)),1)</f>
        <v>#REF!</v>
      </c>
    </row>
    <row r="949" spans="3:6" ht="12.75">
      <c r="C949" s="1">
        <f t="shared" si="399"/>
        <v>0</v>
      </c>
      <c r="D949" s="1">
        <f>SUM(C$2:C949)</f>
        <v>544</v>
      </c>
      <c r="E949" s="1">
        <f>ROWS(E$2:E949)</f>
        <v>948</v>
      </c>
      <c r="F949" s="1" t="e">
        <f>MID(INDEX(B$1:B$1000,MATCH(ROWS(F$1:F949)-1,D$1:D$1001,1)+1),ROWS(F$1:F949)-INDEX(D$1:D$1001,MATCH(ROWS(F$1:F949)-1,D$1:D$1001,1)),1)</f>
        <v>#REF!</v>
      </c>
    </row>
    <row r="950" spans="3:6" ht="12.75">
      <c r="C950" s="1">
        <f t="shared" si="399"/>
        <v>0</v>
      </c>
      <c r="D950" s="1">
        <f>SUM(C$2:C950)</f>
        <v>544</v>
      </c>
      <c r="E950" s="1">
        <f>ROWS(E$2:E950)</f>
        <v>949</v>
      </c>
      <c r="F950" s="1" t="e">
        <f>MID(INDEX(B$1:B$1000,MATCH(ROWS(F$1:F950)-1,D$1:D$1001,1)+1),ROWS(F$1:F950)-INDEX(D$1:D$1001,MATCH(ROWS(F$1:F950)-1,D$1:D$1001,1)),1)</f>
        <v>#REF!</v>
      </c>
    </row>
    <row r="951" spans="3:6" ht="12.75">
      <c r="C951" s="1">
        <f t="shared" si="399"/>
        <v>0</v>
      </c>
      <c r="D951" s="1">
        <f>SUM(C$2:C951)</f>
        <v>544</v>
      </c>
      <c r="E951" s="1">
        <f>ROWS(E$2:E951)</f>
        <v>950</v>
      </c>
      <c r="F951" s="1" t="e">
        <f>MID(INDEX(B$1:B$1000,MATCH(ROWS(F$1:F951)-1,D$1:D$1001,1)+1),ROWS(F$1:F951)-INDEX(D$1:D$1001,MATCH(ROWS(F$1:F951)-1,D$1:D$1001,1)),1)</f>
        <v>#REF!</v>
      </c>
    </row>
    <row r="952" spans="3:6" ht="12.75">
      <c r="C952" s="1">
        <f t="shared" si="399"/>
        <v>0</v>
      </c>
      <c r="D952" s="1">
        <f>SUM(C$2:C952)</f>
        <v>544</v>
      </c>
      <c r="E952" s="1">
        <f>ROWS(E$2:E952)</f>
        <v>951</v>
      </c>
      <c r="F952" s="1" t="e">
        <f>MID(INDEX(B$1:B$1000,MATCH(ROWS(F$1:F952)-1,D$1:D$1001,1)+1),ROWS(F$1:F952)-INDEX(D$1:D$1001,MATCH(ROWS(F$1:F952)-1,D$1:D$1001,1)),1)</f>
        <v>#REF!</v>
      </c>
    </row>
    <row r="953" spans="3:6" ht="12.75">
      <c r="C953" s="1">
        <f t="shared" si="399"/>
        <v>0</v>
      </c>
      <c r="D953" s="1">
        <f>SUM(C$2:C953)</f>
        <v>544</v>
      </c>
      <c r="E953" s="1">
        <f>ROWS(E$2:E953)</f>
        <v>952</v>
      </c>
      <c r="F953" s="1" t="e">
        <f>MID(INDEX(B$1:B$1000,MATCH(ROWS(F$1:F953)-1,D$1:D$1001,1)+1),ROWS(F$1:F953)-INDEX(D$1:D$1001,MATCH(ROWS(F$1:F953)-1,D$1:D$1001,1)),1)</f>
        <v>#REF!</v>
      </c>
    </row>
    <row r="954" spans="3:6" ht="12.75">
      <c r="C954" s="1">
        <f t="shared" si="399"/>
        <v>0</v>
      </c>
      <c r="D954" s="1">
        <f>SUM(C$2:C954)</f>
        <v>544</v>
      </c>
      <c r="E954" s="1">
        <f>ROWS(E$2:E954)</f>
        <v>953</v>
      </c>
      <c r="F954" s="1" t="e">
        <f>MID(INDEX(B$1:B$1000,MATCH(ROWS(F$1:F954)-1,D$1:D$1001,1)+1),ROWS(F$1:F954)-INDEX(D$1:D$1001,MATCH(ROWS(F$1:F954)-1,D$1:D$1001,1)),1)</f>
        <v>#REF!</v>
      </c>
    </row>
    <row r="955" spans="3:6" ht="12.75">
      <c r="C955" s="1">
        <f t="shared" si="399"/>
        <v>0</v>
      </c>
      <c r="D955" s="1">
        <f>SUM(C$2:C955)</f>
        <v>544</v>
      </c>
      <c r="E955" s="1">
        <f>ROWS(E$2:E955)</f>
        <v>954</v>
      </c>
      <c r="F955" s="1" t="e">
        <f>MID(INDEX(B$1:B$1000,MATCH(ROWS(F$1:F955)-1,D$1:D$1001,1)+1),ROWS(F$1:F955)-INDEX(D$1:D$1001,MATCH(ROWS(F$1:F955)-1,D$1:D$1001,1)),1)</f>
        <v>#REF!</v>
      </c>
    </row>
    <row r="956" spans="3:6" ht="12.75">
      <c r="C956" s="1">
        <f t="shared" si="399"/>
        <v>0</v>
      </c>
      <c r="D956" s="1">
        <f>SUM(C$2:C956)</f>
        <v>544</v>
      </c>
      <c r="E956" s="1">
        <f>ROWS(E$2:E956)</f>
        <v>955</v>
      </c>
      <c r="F956" s="1" t="e">
        <f>MID(INDEX(B$1:B$1000,MATCH(ROWS(F$1:F956)-1,D$1:D$1001,1)+1),ROWS(F$1:F956)-INDEX(D$1:D$1001,MATCH(ROWS(F$1:F956)-1,D$1:D$1001,1)),1)</f>
        <v>#REF!</v>
      </c>
    </row>
    <row r="957" spans="3:6" ht="12.75">
      <c r="C957" s="1">
        <f t="shared" si="399"/>
        <v>0</v>
      </c>
      <c r="D957" s="1">
        <f>SUM(C$2:C957)</f>
        <v>544</v>
      </c>
      <c r="E957" s="1">
        <f>ROWS(E$2:E957)</f>
        <v>956</v>
      </c>
      <c r="F957" s="1" t="e">
        <f>MID(INDEX(B$1:B$1000,MATCH(ROWS(F$1:F957)-1,D$1:D$1001,1)+1),ROWS(F$1:F957)-INDEX(D$1:D$1001,MATCH(ROWS(F$1:F957)-1,D$1:D$1001,1)),1)</f>
        <v>#REF!</v>
      </c>
    </row>
    <row r="958" spans="3:6" ht="12.75">
      <c r="C958" s="1">
        <f t="shared" si="399"/>
        <v>0</v>
      </c>
      <c r="D958" s="1">
        <f>SUM(C$2:C958)</f>
        <v>544</v>
      </c>
      <c r="E958" s="1">
        <f>ROWS(E$2:E958)</f>
        <v>957</v>
      </c>
      <c r="F958" s="1" t="e">
        <f>MID(INDEX(B$1:B$1000,MATCH(ROWS(F$1:F958)-1,D$1:D$1001,1)+1),ROWS(F$1:F958)-INDEX(D$1:D$1001,MATCH(ROWS(F$1:F958)-1,D$1:D$1001,1)),1)</f>
        <v>#REF!</v>
      </c>
    </row>
    <row r="959" spans="3:6" ht="12.75">
      <c r="C959" s="1">
        <f t="shared" si="399"/>
        <v>0</v>
      </c>
      <c r="D959" s="1">
        <f>SUM(C$2:C959)</f>
        <v>544</v>
      </c>
      <c r="E959" s="1">
        <f>ROWS(E$2:E959)</f>
        <v>958</v>
      </c>
      <c r="F959" s="1" t="e">
        <f>MID(INDEX(B$1:B$1000,MATCH(ROWS(F$1:F959)-1,D$1:D$1001,1)+1),ROWS(F$1:F959)-INDEX(D$1:D$1001,MATCH(ROWS(F$1:F959)-1,D$1:D$1001,1)),1)</f>
        <v>#REF!</v>
      </c>
    </row>
    <row r="960" spans="3:6" ht="12.75">
      <c r="C960" s="1">
        <f t="shared" si="399"/>
        <v>0</v>
      </c>
      <c r="D960" s="1">
        <f>SUM(C$2:C960)</f>
        <v>544</v>
      </c>
      <c r="E960" s="1">
        <f>ROWS(E$2:E960)</f>
        <v>959</v>
      </c>
      <c r="F960" s="1" t="e">
        <f>MID(INDEX(B$1:B$1000,MATCH(ROWS(F$1:F960)-1,D$1:D$1001,1)+1),ROWS(F$1:F960)-INDEX(D$1:D$1001,MATCH(ROWS(F$1:F960)-1,D$1:D$1001,1)),1)</f>
        <v>#REF!</v>
      </c>
    </row>
    <row r="961" spans="3:6" ht="12.75">
      <c r="C961" s="1">
        <f t="shared" si="399"/>
        <v>0</v>
      </c>
      <c r="D961" s="1">
        <f>SUM(C$2:C961)</f>
        <v>544</v>
      </c>
      <c r="E961" s="1">
        <f>ROWS(E$2:E961)</f>
        <v>960</v>
      </c>
      <c r="F961" s="1" t="e">
        <f>MID(INDEX(B$1:B$1000,MATCH(ROWS(F$1:F961)-1,D$1:D$1001,1)+1),ROWS(F$1:F961)-INDEX(D$1:D$1001,MATCH(ROWS(F$1:F961)-1,D$1:D$1001,1)),1)</f>
        <v>#REF!</v>
      </c>
    </row>
    <row r="962" spans="3:6" ht="12.75">
      <c r="C962" s="1">
        <f t="shared" si="399"/>
        <v>0</v>
      </c>
      <c r="D962" s="1">
        <f>SUM(C$2:C962)</f>
        <v>544</v>
      </c>
      <c r="E962" s="1">
        <f>ROWS(E$2:E962)</f>
        <v>961</v>
      </c>
      <c r="F962" s="1" t="e">
        <f>MID(INDEX(B$1:B$1000,MATCH(ROWS(F$1:F962)-1,D$1:D$1001,1)+1),ROWS(F$1:F962)-INDEX(D$1:D$1001,MATCH(ROWS(F$1:F962)-1,D$1:D$1001,1)),1)</f>
        <v>#REF!</v>
      </c>
    </row>
    <row r="963" spans="3:6" ht="12.75">
      <c r="C963" s="1">
        <f aca="true" t="shared" si="400" ref="C963:C1026">LEN($B963)</f>
        <v>0</v>
      </c>
      <c r="D963" s="1">
        <f>SUM(C$2:C963)</f>
        <v>544</v>
      </c>
      <c r="E963" s="1">
        <f>ROWS(E$2:E963)</f>
        <v>962</v>
      </c>
      <c r="F963" s="1" t="e">
        <f>MID(INDEX(B$1:B$1000,MATCH(ROWS(F$1:F963)-1,D$1:D$1001,1)+1),ROWS(F$1:F963)-INDEX(D$1:D$1001,MATCH(ROWS(F$1:F963)-1,D$1:D$1001,1)),1)</f>
        <v>#REF!</v>
      </c>
    </row>
    <row r="964" spans="3:6" ht="12.75">
      <c r="C964" s="1">
        <f t="shared" si="400"/>
        <v>0</v>
      </c>
      <c r="D964" s="1">
        <f>SUM(C$2:C964)</f>
        <v>544</v>
      </c>
      <c r="E964" s="1">
        <f>ROWS(E$2:E964)</f>
        <v>963</v>
      </c>
      <c r="F964" s="1" t="e">
        <f>MID(INDEX(B$1:B$1000,MATCH(ROWS(F$1:F964)-1,D$1:D$1001,1)+1),ROWS(F$1:F964)-INDEX(D$1:D$1001,MATCH(ROWS(F$1:F964)-1,D$1:D$1001,1)),1)</f>
        <v>#REF!</v>
      </c>
    </row>
    <row r="965" spans="3:6" ht="12.75">
      <c r="C965" s="1">
        <f t="shared" si="400"/>
        <v>0</v>
      </c>
      <c r="D965" s="1">
        <f>SUM(C$2:C965)</f>
        <v>544</v>
      </c>
      <c r="E965" s="1">
        <f>ROWS(E$2:E965)</f>
        <v>964</v>
      </c>
      <c r="F965" s="1" t="e">
        <f>MID(INDEX(B$1:B$1000,MATCH(ROWS(F$1:F965)-1,D$1:D$1001,1)+1),ROWS(F$1:F965)-INDEX(D$1:D$1001,MATCH(ROWS(F$1:F965)-1,D$1:D$1001,1)),1)</f>
        <v>#REF!</v>
      </c>
    </row>
    <row r="966" spans="3:6" ht="12.75">
      <c r="C966" s="1">
        <f t="shared" si="400"/>
        <v>0</v>
      </c>
      <c r="D966" s="1">
        <f>SUM(C$2:C966)</f>
        <v>544</v>
      </c>
      <c r="E966" s="1">
        <f>ROWS(E$2:E966)</f>
        <v>965</v>
      </c>
      <c r="F966" s="1" t="e">
        <f>MID(INDEX(B$1:B$1000,MATCH(ROWS(F$1:F966)-1,D$1:D$1001,1)+1),ROWS(F$1:F966)-INDEX(D$1:D$1001,MATCH(ROWS(F$1:F966)-1,D$1:D$1001,1)),1)</f>
        <v>#REF!</v>
      </c>
    </row>
    <row r="967" spans="3:6" ht="12.75">
      <c r="C967" s="1">
        <f t="shared" si="400"/>
        <v>0</v>
      </c>
      <c r="D967" s="1">
        <f>SUM(C$2:C967)</f>
        <v>544</v>
      </c>
      <c r="E967" s="1">
        <f>ROWS(E$2:E967)</f>
        <v>966</v>
      </c>
      <c r="F967" s="1" t="e">
        <f>MID(INDEX(B$1:B$1000,MATCH(ROWS(F$1:F967)-1,D$1:D$1001,1)+1),ROWS(F$1:F967)-INDEX(D$1:D$1001,MATCH(ROWS(F$1:F967)-1,D$1:D$1001,1)),1)</f>
        <v>#REF!</v>
      </c>
    </row>
    <row r="968" spans="3:6" ht="12.75">
      <c r="C968" s="1">
        <f t="shared" si="400"/>
        <v>0</v>
      </c>
      <c r="D968" s="1">
        <f>SUM(C$2:C968)</f>
        <v>544</v>
      </c>
      <c r="E968" s="1">
        <f>ROWS(E$2:E968)</f>
        <v>967</v>
      </c>
      <c r="F968" s="1" t="e">
        <f>MID(INDEX(B$1:B$1000,MATCH(ROWS(F$1:F968)-1,D$1:D$1001,1)+1),ROWS(F$1:F968)-INDEX(D$1:D$1001,MATCH(ROWS(F$1:F968)-1,D$1:D$1001,1)),1)</f>
        <v>#REF!</v>
      </c>
    </row>
    <row r="969" spans="3:6" ht="12.75">
      <c r="C969" s="1">
        <f t="shared" si="400"/>
        <v>0</v>
      </c>
      <c r="D969" s="1">
        <f>SUM(C$2:C969)</f>
        <v>544</v>
      </c>
      <c r="E969" s="1">
        <f>ROWS(E$2:E969)</f>
        <v>968</v>
      </c>
      <c r="F969" s="1" t="e">
        <f>MID(INDEX(B$1:B$1000,MATCH(ROWS(F$1:F969)-1,D$1:D$1001,1)+1),ROWS(F$1:F969)-INDEX(D$1:D$1001,MATCH(ROWS(F$1:F969)-1,D$1:D$1001,1)),1)</f>
        <v>#REF!</v>
      </c>
    </row>
    <row r="970" spans="3:6" ht="12.75">
      <c r="C970" s="1">
        <f t="shared" si="400"/>
        <v>0</v>
      </c>
      <c r="D970" s="1">
        <f>SUM(C$2:C970)</f>
        <v>544</v>
      </c>
      <c r="E970" s="1">
        <f>ROWS(E$2:E970)</f>
        <v>969</v>
      </c>
      <c r="F970" s="1" t="e">
        <f>MID(INDEX(B$1:B$1000,MATCH(ROWS(F$1:F970)-1,D$1:D$1001,1)+1),ROWS(F$1:F970)-INDEX(D$1:D$1001,MATCH(ROWS(F$1:F970)-1,D$1:D$1001,1)),1)</f>
        <v>#REF!</v>
      </c>
    </row>
    <row r="971" spans="3:6" ht="12.75">
      <c r="C971" s="1">
        <f t="shared" si="400"/>
        <v>0</v>
      </c>
      <c r="D971" s="1">
        <f>SUM(C$2:C971)</f>
        <v>544</v>
      </c>
      <c r="E971" s="1">
        <f>ROWS(E$2:E971)</f>
        <v>970</v>
      </c>
      <c r="F971" s="1" t="e">
        <f>MID(INDEX(B$1:B$1000,MATCH(ROWS(F$1:F971)-1,D$1:D$1001,1)+1),ROWS(F$1:F971)-INDEX(D$1:D$1001,MATCH(ROWS(F$1:F971)-1,D$1:D$1001,1)),1)</f>
        <v>#REF!</v>
      </c>
    </row>
    <row r="972" spans="3:6" ht="12.75">
      <c r="C972" s="1">
        <f t="shared" si="400"/>
        <v>0</v>
      </c>
      <c r="D972" s="1">
        <f>SUM(C$2:C972)</f>
        <v>544</v>
      </c>
      <c r="E972" s="1">
        <f>ROWS(E$2:E972)</f>
        <v>971</v>
      </c>
      <c r="F972" s="1" t="e">
        <f>MID(INDEX(B$1:B$1000,MATCH(ROWS(F$1:F972)-1,D$1:D$1001,1)+1),ROWS(F$1:F972)-INDEX(D$1:D$1001,MATCH(ROWS(F$1:F972)-1,D$1:D$1001,1)),1)</f>
        <v>#REF!</v>
      </c>
    </row>
    <row r="973" spans="3:6" ht="12.75">
      <c r="C973" s="1">
        <f t="shared" si="400"/>
        <v>0</v>
      </c>
      <c r="D973" s="1">
        <f>SUM(C$2:C973)</f>
        <v>544</v>
      </c>
      <c r="E973" s="1">
        <f>ROWS(E$2:E973)</f>
        <v>972</v>
      </c>
      <c r="F973" s="1" t="e">
        <f>MID(INDEX(B$1:B$1000,MATCH(ROWS(F$1:F973)-1,D$1:D$1001,1)+1),ROWS(F$1:F973)-INDEX(D$1:D$1001,MATCH(ROWS(F$1:F973)-1,D$1:D$1001,1)),1)</f>
        <v>#REF!</v>
      </c>
    </row>
    <row r="974" spans="3:6" ht="12.75">
      <c r="C974" s="1">
        <f t="shared" si="400"/>
        <v>0</v>
      </c>
      <c r="D974" s="1">
        <f>SUM(C$2:C974)</f>
        <v>544</v>
      </c>
      <c r="E974" s="1">
        <f>ROWS(E$2:E974)</f>
        <v>973</v>
      </c>
      <c r="F974" s="1" t="e">
        <f>MID(INDEX(B$1:B$1000,MATCH(ROWS(F$1:F974)-1,D$1:D$1001,1)+1),ROWS(F$1:F974)-INDEX(D$1:D$1001,MATCH(ROWS(F$1:F974)-1,D$1:D$1001,1)),1)</f>
        <v>#REF!</v>
      </c>
    </row>
    <row r="975" spans="3:6" ht="12.75">
      <c r="C975" s="1">
        <f t="shared" si="400"/>
        <v>0</v>
      </c>
      <c r="D975" s="1">
        <f>SUM(C$2:C975)</f>
        <v>544</v>
      </c>
      <c r="E975" s="1">
        <f>ROWS(E$2:E975)</f>
        <v>974</v>
      </c>
      <c r="F975" s="1" t="e">
        <f>MID(INDEX(B$1:B$1000,MATCH(ROWS(F$1:F975)-1,D$1:D$1001,1)+1),ROWS(F$1:F975)-INDEX(D$1:D$1001,MATCH(ROWS(F$1:F975)-1,D$1:D$1001,1)),1)</f>
        <v>#REF!</v>
      </c>
    </row>
    <row r="976" spans="3:6" ht="12.75">
      <c r="C976" s="1">
        <f t="shared" si="400"/>
        <v>0</v>
      </c>
      <c r="D976" s="1">
        <f>SUM(C$2:C976)</f>
        <v>544</v>
      </c>
      <c r="E976" s="1">
        <f>ROWS(E$2:E976)</f>
        <v>975</v>
      </c>
      <c r="F976" s="1" t="e">
        <f>MID(INDEX(B$1:B$1000,MATCH(ROWS(F$1:F976)-1,D$1:D$1001,1)+1),ROWS(F$1:F976)-INDEX(D$1:D$1001,MATCH(ROWS(F$1:F976)-1,D$1:D$1001,1)),1)</f>
        <v>#REF!</v>
      </c>
    </row>
    <row r="977" spans="3:6" ht="12.75">
      <c r="C977" s="1">
        <f t="shared" si="400"/>
        <v>0</v>
      </c>
      <c r="D977" s="1">
        <f>SUM(C$2:C977)</f>
        <v>544</v>
      </c>
      <c r="E977" s="1">
        <f>ROWS(E$2:E977)</f>
        <v>976</v>
      </c>
      <c r="F977" s="1" t="e">
        <f>MID(INDEX(B$1:B$1000,MATCH(ROWS(F$1:F977)-1,D$1:D$1001,1)+1),ROWS(F$1:F977)-INDEX(D$1:D$1001,MATCH(ROWS(F$1:F977)-1,D$1:D$1001,1)),1)</f>
        <v>#REF!</v>
      </c>
    </row>
    <row r="978" spans="3:6" ht="12.75">
      <c r="C978" s="1">
        <f t="shared" si="400"/>
        <v>0</v>
      </c>
      <c r="D978" s="1">
        <f>SUM(C$2:C978)</f>
        <v>544</v>
      </c>
      <c r="E978" s="1">
        <f>ROWS(E$2:E978)</f>
        <v>977</v>
      </c>
      <c r="F978" s="1" t="e">
        <f>MID(INDEX(B$1:B$1000,MATCH(ROWS(F$1:F978)-1,D$1:D$1001,1)+1),ROWS(F$1:F978)-INDEX(D$1:D$1001,MATCH(ROWS(F$1:F978)-1,D$1:D$1001,1)),1)</f>
        <v>#REF!</v>
      </c>
    </row>
    <row r="979" spans="3:6" ht="12.75">
      <c r="C979" s="1">
        <f t="shared" si="400"/>
        <v>0</v>
      </c>
      <c r="D979" s="1">
        <f>SUM(C$2:C979)</f>
        <v>544</v>
      </c>
      <c r="E979" s="1">
        <f>ROWS(E$2:E979)</f>
        <v>978</v>
      </c>
      <c r="F979" s="1" t="e">
        <f>MID(INDEX(B$1:B$1000,MATCH(ROWS(F$1:F979)-1,D$1:D$1001,1)+1),ROWS(F$1:F979)-INDEX(D$1:D$1001,MATCH(ROWS(F$1:F979)-1,D$1:D$1001,1)),1)</f>
        <v>#REF!</v>
      </c>
    </row>
    <row r="980" spans="3:6" ht="12.75">
      <c r="C980" s="1">
        <f t="shared" si="400"/>
        <v>0</v>
      </c>
      <c r="D980" s="1">
        <f>SUM(C$2:C980)</f>
        <v>544</v>
      </c>
      <c r="E980" s="1">
        <f>ROWS(E$2:E980)</f>
        <v>979</v>
      </c>
      <c r="F980" s="1" t="e">
        <f>MID(INDEX(B$1:B$1000,MATCH(ROWS(F$1:F980)-1,D$1:D$1001,1)+1),ROWS(F$1:F980)-INDEX(D$1:D$1001,MATCH(ROWS(F$1:F980)-1,D$1:D$1001,1)),1)</f>
        <v>#REF!</v>
      </c>
    </row>
    <row r="981" spans="3:6" ht="12.75">
      <c r="C981" s="1">
        <f t="shared" si="400"/>
        <v>0</v>
      </c>
      <c r="D981" s="1">
        <f>SUM(C$2:C981)</f>
        <v>544</v>
      </c>
      <c r="E981" s="1">
        <f>ROWS(E$2:E981)</f>
        <v>980</v>
      </c>
      <c r="F981" s="1" t="e">
        <f>MID(INDEX(B$1:B$1000,MATCH(ROWS(F$1:F981)-1,D$1:D$1001,1)+1),ROWS(F$1:F981)-INDEX(D$1:D$1001,MATCH(ROWS(F$1:F981)-1,D$1:D$1001,1)),1)</f>
        <v>#REF!</v>
      </c>
    </row>
    <row r="982" spans="3:6" ht="12.75">
      <c r="C982" s="1">
        <f t="shared" si="400"/>
        <v>0</v>
      </c>
      <c r="D982" s="1">
        <f>SUM(C$2:C982)</f>
        <v>544</v>
      </c>
      <c r="E982" s="1">
        <f>ROWS(E$2:E982)</f>
        <v>981</v>
      </c>
      <c r="F982" s="1" t="e">
        <f>MID(INDEX(B$1:B$1000,MATCH(ROWS(F$1:F982)-1,D$1:D$1001,1)+1),ROWS(F$1:F982)-INDEX(D$1:D$1001,MATCH(ROWS(F$1:F982)-1,D$1:D$1001,1)),1)</f>
        <v>#REF!</v>
      </c>
    </row>
    <row r="983" spans="3:6" ht="12.75">
      <c r="C983" s="1">
        <f t="shared" si="400"/>
        <v>0</v>
      </c>
      <c r="D983" s="1">
        <f>SUM(C$2:C983)</f>
        <v>544</v>
      </c>
      <c r="E983" s="1">
        <f>ROWS(E$2:E983)</f>
        <v>982</v>
      </c>
      <c r="F983" s="1" t="e">
        <f>MID(INDEX(B$1:B$1000,MATCH(ROWS(F$1:F983)-1,D$1:D$1001,1)+1),ROWS(F$1:F983)-INDEX(D$1:D$1001,MATCH(ROWS(F$1:F983)-1,D$1:D$1001,1)),1)</f>
        <v>#REF!</v>
      </c>
    </row>
    <row r="984" spans="3:6" ht="12.75">
      <c r="C984" s="1">
        <f t="shared" si="400"/>
        <v>0</v>
      </c>
      <c r="D984" s="1">
        <f>SUM(C$2:C984)</f>
        <v>544</v>
      </c>
      <c r="E984" s="1">
        <f>ROWS(E$2:E984)</f>
        <v>983</v>
      </c>
      <c r="F984" s="1" t="e">
        <f>MID(INDEX(B$1:B$1000,MATCH(ROWS(F$1:F984)-1,D$1:D$1001,1)+1),ROWS(F$1:F984)-INDEX(D$1:D$1001,MATCH(ROWS(F$1:F984)-1,D$1:D$1001,1)),1)</f>
        <v>#REF!</v>
      </c>
    </row>
    <row r="985" spans="3:6" ht="12.75">
      <c r="C985" s="1">
        <f t="shared" si="400"/>
        <v>0</v>
      </c>
      <c r="D985" s="1">
        <f>SUM(C$2:C985)</f>
        <v>544</v>
      </c>
      <c r="E985" s="1">
        <f>ROWS(E$2:E985)</f>
        <v>984</v>
      </c>
      <c r="F985" s="1" t="e">
        <f>MID(INDEX(B$1:B$1000,MATCH(ROWS(F$1:F985)-1,D$1:D$1001,1)+1),ROWS(F$1:F985)-INDEX(D$1:D$1001,MATCH(ROWS(F$1:F985)-1,D$1:D$1001,1)),1)</f>
        <v>#REF!</v>
      </c>
    </row>
    <row r="986" spans="3:6" ht="12.75">
      <c r="C986" s="1">
        <f t="shared" si="400"/>
        <v>0</v>
      </c>
      <c r="D986" s="1">
        <f>SUM(C$2:C986)</f>
        <v>544</v>
      </c>
      <c r="E986" s="1">
        <f>ROWS(E$2:E986)</f>
        <v>985</v>
      </c>
      <c r="F986" s="1" t="e">
        <f>MID(INDEX(B$1:B$1000,MATCH(ROWS(F$1:F986)-1,D$1:D$1001,1)+1),ROWS(F$1:F986)-INDEX(D$1:D$1001,MATCH(ROWS(F$1:F986)-1,D$1:D$1001,1)),1)</f>
        <v>#REF!</v>
      </c>
    </row>
    <row r="987" spans="3:6" ht="12.75">
      <c r="C987" s="1">
        <f t="shared" si="400"/>
        <v>0</v>
      </c>
      <c r="D987" s="1">
        <f>SUM(C$2:C987)</f>
        <v>544</v>
      </c>
      <c r="E987" s="1">
        <f>ROWS(E$2:E987)</f>
        <v>986</v>
      </c>
      <c r="F987" s="1" t="e">
        <f>MID(INDEX(B$1:B$1000,MATCH(ROWS(F$1:F987)-1,D$1:D$1001,1)+1),ROWS(F$1:F987)-INDEX(D$1:D$1001,MATCH(ROWS(F$1:F987)-1,D$1:D$1001,1)),1)</f>
        <v>#REF!</v>
      </c>
    </row>
    <row r="988" spans="3:6" ht="12.75">
      <c r="C988" s="1">
        <f t="shared" si="400"/>
        <v>0</v>
      </c>
      <c r="D988" s="1">
        <f>SUM(C$2:C988)</f>
        <v>544</v>
      </c>
      <c r="E988" s="1">
        <f>ROWS(E$2:E988)</f>
        <v>987</v>
      </c>
      <c r="F988" s="1" t="e">
        <f>MID(INDEX(B$1:B$1000,MATCH(ROWS(F$1:F988)-1,D$1:D$1001,1)+1),ROWS(F$1:F988)-INDEX(D$1:D$1001,MATCH(ROWS(F$1:F988)-1,D$1:D$1001,1)),1)</f>
        <v>#REF!</v>
      </c>
    </row>
    <row r="989" spans="3:6" ht="12.75">
      <c r="C989" s="1">
        <f t="shared" si="400"/>
        <v>0</v>
      </c>
      <c r="D989" s="1">
        <f>SUM(C$2:C989)</f>
        <v>544</v>
      </c>
      <c r="E989" s="1">
        <f>ROWS(E$2:E989)</f>
        <v>988</v>
      </c>
      <c r="F989" s="1" t="e">
        <f>MID(INDEX(B$1:B$1000,MATCH(ROWS(F$1:F989)-1,D$1:D$1001,1)+1),ROWS(F$1:F989)-INDEX(D$1:D$1001,MATCH(ROWS(F$1:F989)-1,D$1:D$1001,1)),1)</f>
        <v>#REF!</v>
      </c>
    </row>
    <row r="990" spans="3:6" ht="12.75">
      <c r="C990" s="1">
        <f t="shared" si="400"/>
        <v>0</v>
      </c>
      <c r="D990" s="1">
        <f>SUM(C$2:C990)</f>
        <v>544</v>
      </c>
      <c r="E990" s="1">
        <f>ROWS(E$2:E990)</f>
        <v>989</v>
      </c>
      <c r="F990" s="1" t="e">
        <f>MID(INDEX(B$1:B$1000,MATCH(ROWS(F$1:F990)-1,D$1:D$1001,1)+1),ROWS(F$1:F990)-INDEX(D$1:D$1001,MATCH(ROWS(F$1:F990)-1,D$1:D$1001,1)),1)</f>
        <v>#REF!</v>
      </c>
    </row>
    <row r="991" spans="3:6" ht="12.75">
      <c r="C991" s="1">
        <f t="shared" si="400"/>
        <v>0</v>
      </c>
      <c r="D991" s="1">
        <f>SUM(C$2:C991)</f>
        <v>544</v>
      </c>
      <c r="E991" s="1">
        <f>ROWS(E$2:E991)</f>
        <v>990</v>
      </c>
      <c r="F991" s="1" t="e">
        <f>MID(INDEX(B$1:B$1000,MATCH(ROWS(F$1:F991)-1,D$1:D$1001,1)+1),ROWS(F$1:F991)-INDEX(D$1:D$1001,MATCH(ROWS(F$1:F991)-1,D$1:D$1001,1)),1)</f>
        <v>#REF!</v>
      </c>
    </row>
    <row r="992" spans="3:6" ht="12.75">
      <c r="C992" s="1">
        <f t="shared" si="400"/>
        <v>0</v>
      </c>
      <c r="D992" s="1">
        <f>SUM(C$2:C992)</f>
        <v>544</v>
      </c>
      <c r="E992" s="1">
        <f>ROWS(E$2:E992)</f>
        <v>991</v>
      </c>
      <c r="F992" s="1" t="e">
        <f>MID(INDEX(B$1:B$1000,MATCH(ROWS(F$1:F992)-1,D$1:D$1001,1)+1),ROWS(F$1:F992)-INDEX(D$1:D$1001,MATCH(ROWS(F$1:F992)-1,D$1:D$1001,1)),1)</f>
        <v>#REF!</v>
      </c>
    </row>
    <row r="993" spans="3:6" ht="12.75">
      <c r="C993" s="1">
        <f t="shared" si="400"/>
        <v>0</v>
      </c>
      <c r="D993" s="1">
        <f>SUM(C$2:C993)</f>
        <v>544</v>
      </c>
      <c r="E993" s="1">
        <f>ROWS(E$2:E993)</f>
        <v>992</v>
      </c>
      <c r="F993" s="1" t="e">
        <f>MID(INDEX(B$1:B$1000,MATCH(ROWS(F$1:F993)-1,D$1:D$1001,1)+1),ROWS(F$1:F993)-INDEX(D$1:D$1001,MATCH(ROWS(F$1:F993)-1,D$1:D$1001,1)),1)</f>
        <v>#REF!</v>
      </c>
    </row>
    <row r="994" spans="3:6" ht="12.75">
      <c r="C994" s="1">
        <f t="shared" si="400"/>
        <v>0</v>
      </c>
      <c r="D994" s="1">
        <f>SUM(C$2:C994)</f>
        <v>544</v>
      </c>
      <c r="E994" s="1">
        <f>ROWS(E$2:E994)</f>
        <v>993</v>
      </c>
      <c r="F994" s="1" t="e">
        <f>MID(INDEX(B$1:B$1000,MATCH(ROWS(F$1:F994)-1,D$1:D$1001,1)+1),ROWS(F$1:F994)-INDEX(D$1:D$1001,MATCH(ROWS(F$1:F994)-1,D$1:D$1001,1)),1)</f>
        <v>#REF!</v>
      </c>
    </row>
    <row r="995" spans="3:6" ht="12.75">
      <c r="C995" s="1">
        <f t="shared" si="400"/>
        <v>0</v>
      </c>
      <c r="D995" s="1">
        <f>SUM(C$2:C995)</f>
        <v>544</v>
      </c>
      <c r="E995" s="1">
        <f>ROWS(E$2:E995)</f>
        <v>994</v>
      </c>
      <c r="F995" s="1" t="e">
        <f>MID(INDEX(B$1:B$1000,MATCH(ROWS(F$1:F995)-1,D$1:D$1001,1)+1),ROWS(F$1:F995)-INDEX(D$1:D$1001,MATCH(ROWS(F$1:F995)-1,D$1:D$1001,1)),1)</f>
        <v>#REF!</v>
      </c>
    </row>
    <row r="996" spans="3:6" ht="12.75">
      <c r="C996" s="1">
        <f t="shared" si="400"/>
        <v>0</v>
      </c>
      <c r="D996" s="1">
        <f>SUM(C$2:C996)</f>
        <v>544</v>
      </c>
      <c r="E996" s="1">
        <f>ROWS(E$2:E996)</f>
        <v>995</v>
      </c>
      <c r="F996" s="1" t="e">
        <f>MID(INDEX(B$1:B$1000,MATCH(ROWS(F$1:F996)-1,D$1:D$1001,1)+1),ROWS(F$1:F996)-INDEX(D$1:D$1001,MATCH(ROWS(F$1:F996)-1,D$1:D$1001,1)),1)</f>
        <v>#REF!</v>
      </c>
    </row>
    <row r="997" spans="3:6" ht="12.75">
      <c r="C997" s="1">
        <f t="shared" si="400"/>
        <v>0</v>
      </c>
      <c r="D997" s="1">
        <f>SUM(C$2:C997)</f>
        <v>544</v>
      </c>
      <c r="E997" s="1">
        <f>ROWS(E$2:E997)</f>
        <v>996</v>
      </c>
      <c r="F997" s="1" t="e">
        <f>MID(INDEX(B$1:B$1000,MATCH(ROWS(F$1:F997)-1,D$1:D$1001,1)+1),ROWS(F$1:F997)-INDEX(D$1:D$1001,MATCH(ROWS(F$1:F997)-1,D$1:D$1001,1)),1)</f>
        <v>#REF!</v>
      </c>
    </row>
    <row r="998" spans="3:6" ht="12.75">
      <c r="C998" s="1">
        <f t="shared" si="400"/>
        <v>0</v>
      </c>
      <c r="D998" s="1">
        <f>SUM(C$2:C998)</f>
        <v>544</v>
      </c>
      <c r="E998" s="1">
        <f>ROWS(E$2:E998)</f>
        <v>997</v>
      </c>
      <c r="F998" s="1" t="e">
        <f>MID(INDEX(B$1:B$1000,MATCH(ROWS(F$1:F998)-1,D$1:D$1001,1)+1),ROWS(F$1:F998)-INDEX(D$1:D$1001,MATCH(ROWS(F$1:F998)-1,D$1:D$1001,1)),1)</f>
        <v>#REF!</v>
      </c>
    </row>
    <row r="999" spans="3:6" ht="12.75">
      <c r="C999" s="1">
        <f t="shared" si="400"/>
        <v>0</v>
      </c>
      <c r="D999" s="1">
        <f>SUM(C$2:C999)</f>
        <v>544</v>
      </c>
      <c r="E999" s="1">
        <f>ROWS(E$2:E999)</f>
        <v>998</v>
      </c>
      <c r="F999" s="1" t="e">
        <f>MID(INDEX(B$1:B$1000,MATCH(ROWS(F$1:F999)-1,D$1:D$1001,1)+1),ROWS(F$1:F999)-INDEX(D$1:D$1001,MATCH(ROWS(F$1:F999)-1,D$1:D$1001,1)),1)</f>
        <v>#REF!</v>
      </c>
    </row>
    <row r="1000" spans="3:6" ht="12.75">
      <c r="C1000" s="1">
        <f t="shared" si="400"/>
        <v>0</v>
      </c>
      <c r="D1000" s="1">
        <f>SUM(C$2:C1000)</f>
        <v>544</v>
      </c>
      <c r="E1000" s="1">
        <f>ROWS(E$2:E1000)</f>
        <v>999</v>
      </c>
      <c r="F1000" s="1" t="e">
        <f>MID(INDEX(B$1:B$1000,MATCH(ROWS(F$1:F1000)-1,D$1:D$1001,1)+1),ROWS(F$1:F1000)-INDEX(D$1:D$1001,MATCH(ROWS(F$1:F1000)-1,D$1:D$1001,1)),1)</f>
        <v>#REF!</v>
      </c>
    </row>
    <row r="1001" spans="3:6" ht="12.75">
      <c r="C1001" s="1">
        <f t="shared" si="400"/>
        <v>0</v>
      </c>
      <c r="D1001" s="1">
        <f>SUM(C$2:C1001)</f>
        <v>544</v>
      </c>
      <c r="E1001" s="1">
        <f>ROWS(E$2:E1001)</f>
        <v>1000</v>
      </c>
      <c r="F1001" s="1" t="e">
        <f>MID(INDEX(B$1:B$1000,MATCH(ROWS(F$1:F1001)-1,D$1:D$1001,1)+1),ROWS(F$1:F1001)-INDEX(D$1:D$1001,MATCH(ROWS(F$1:F1001)-1,D$1:D$1001,1)),1)</f>
        <v>#REF!</v>
      </c>
    </row>
    <row r="1002" spans="3:6" ht="12.75">
      <c r="C1002" s="1">
        <f t="shared" si="400"/>
        <v>0</v>
      </c>
      <c r="F1002" s="1" t="e">
        <f>MID(INDEX(B$1:B$100,MATCH(ROWS(F$1:F1002)-1,D$1:D$101,1)+1),ROWS(F$1:F1002)-INDEX(D$1:D$101,MATCH(ROWS(F$1:F1002)-1,D$1:D$101,1)),1)</f>
        <v>#REF!</v>
      </c>
    </row>
    <row r="1003" spans="3:6" ht="12.75">
      <c r="C1003" s="1">
        <f t="shared" si="400"/>
        <v>0</v>
      </c>
      <c r="F1003" s="1" t="e">
        <f>MID(INDEX(B$1:B$100,MATCH(ROWS(F$1:F1003)-1,D$1:D$101,1)+1),ROWS(F$1:F1003)-INDEX(D$1:D$101,MATCH(ROWS(F$1:F1003)-1,D$1:D$101,1)),1)</f>
        <v>#REF!</v>
      </c>
    </row>
    <row r="1004" spans="3:6" ht="12.75">
      <c r="C1004" s="1">
        <f t="shared" si="400"/>
        <v>0</v>
      </c>
      <c r="F1004" s="1" t="e">
        <f>MID(INDEX(B$1:B$100,MATCH(ROWS(F$1:F1004)-1,D$1:D$101,1)+1),ROWS(F$1:F1004)-INDEX(D$1:D$101,MATCH(ROWS(F$1:F1004)-1,D$1:D$101,1)),1)</f>
        <v>#REF!</v>
      </c>
    </row>
    <row r="1005" spans="3:6" ht="12.75">
      <c r="C1005" s="1">
        <f t="shared" si="400"/>
        <v>0</v>
      </c>
      <c r="F1005" s="1" t="e">
        <f>MID(INDEX(B$1:B$100,MATCH(ROWS(F$1:F1005)-1,D$1:D$101,1)+1),ROWS(F$1:F1005)-INDEX(D$1:D$101,MATCH(ROWS(F$1:F1005)-1,D$1:D$101,1)),1)</f>
        <v>#REF!</v>
      </c>
    </row>
    <row r="1006" spans="3:6" ht="12.75">
      <c r="C1006" s="1">
        <f t="shared" si="400"/>
        <v>0</v>
      </c>
      <c r="F1006" s="1" t="e">
        <f>MID(INDEX(B$1:B$100,MATCH(ROWS(F$1:F1006)-1,D$1:D$101,1)+1),ROWS(F$1:F1006)-INDEX(D$1:D$101,MATCH(ROWS(F$1:F1006)-1,D$1:D$101,1)),1)</f>
        <v>#REF!</v>
      </c>
    </row>
    <row r="1007" spans="3:6" ht="12.75">
      <c r="C1007" s="1">
        <f t="shared" si="400"/>
        <v>0</v>
      </c>
      <c r="F1007" s="1" t="e">
        <f>MID(INDEX(B$1:B$100,MATCH(ROWS(F$1:F1007)-1,D$1:D$101,1)+1),ROWS(F$1:F1007)-INDEX(D$1:D$101,MATCH(ROWS(F$1:F1007)-1,D$1:D$101,1)),1)</f>
        <v>#REF!</v>
      </c>
    </row>
    <row r="1008" spans="3:6" ht="12.75">
      <c r="C1008" s="1">
        <f t="shared" si="400"/>
        <v>0</v>
      </c>
      <c r="F1008" s="1" t="e">
        <f>MID(INDEX(B$1:B$100,MATCH(ROWS(F$1:F1008)-1,D$1:D$101,1)+1),ROWS(F$1:F1008)-INDEX(D$1:D$101,MATCH(ROWS(F$1:F1008)-1,D$1:D$101,1)),1)</f>
        <v>#REF!</v>
      </c>
    </row>
    <row r="1009" spans="3:6" ht="12.75">
      <c r="C1009" s="1">
        <f t="shared" si="400"/>
        <v>0</v>
      </c>
      <c r="F1009" s="1" t="e">
        <f>MID(INDEX(B$1:B$100,MATCH(ROWS(F$1:F1009)-1,D$1:D$101,1)+1),ROWS(F$1:F1009)-INDEX(D$1:D$101,MATCH(ROWS(F$1:F1009)-1,D$1:D$101,1)),1)</f>
        <v>#REF!</v>
      </c>
    </row>
    <row r="1010" spans="3:6" ht="12.75">
      <c r="C1010" s="1">
        <f t="shared" si="400"/>
        <v>0</v>
      </c>
      <c r="F1010" s="1" t="e">
        <f>MID(INDEX(B$1:B$100,MATCH(ROWS(F$1:F1010)-1,D$1:D$101,1)+1),ROWS(F$1:F1010)-INDEX(D$1:D$101,MATCH(ROWS(F$1:F1010)-1,D$1:D$101,1)),1)</f>
        <v>#REF!</v>
      </c>
    </row>
    <row r="1011" spans="3:6" ht="12.75">
      <c r="C1011" s="1">
        <f t="shared" si="400"/>
        <v>0</v>
      </c>
      <c r="F1011" s="1" t="e">
        <f>MID(INDEX(B$1:B$100,MATCH(ROWS(F$1:F1011)-1,D$1:D$101,1)+1),ROWS(F$1:F1011)-INDEX(D$1:D$101,MATCH(ROWS(F$1:F1011)-1,D$1:D$101,1)),1)</f>
        <v>#REF!</v>
      </c>
    </row>
    <row r="1012" spans="3:6" ht="12.75">
      <c r="C1012" s="1">
        <f t="shared" si="400"/>
        <v>0</v>
      </c>
      <c r="F1012" s="1" t="e">
        <f>MID(INDEX(B$1:B$100,MATCH(ROWS(F$1:F1012)-1,D$1:D$101,1)+1),ROWS(F$1:F1012)-INDEX(D$1:D$101,MATCH(ROWS(F$1:F1012)-1,D$1:D$101,1)),1)</f>
        <v>#REF!</v>
      </c>
    </row>
    <row r="1013" spans="3:6" ht="12.75">
      <c r="C1013" s="1">
        <f t="shared" si="400"/>
        <v>0</v>
      </c>
      <c r="F1013" s="1" t="e">
        <f>MID(INDEX(B$1:B$100,MATCH(ROWS(F$1:F1013)-1,D$1:D$101,1)+1),ROWS(F$1:F1013)-INDEX(D$1:D$101,MATCH(ROWS(F$1:F1013)-1,D$1:D$101,1)),1)</f>
        <v>#REF!</v>
      </c>
    </row>
    <row r="1014" spans="3:6" ht="12.75">
      <c r="C1014" s="1">
        <f t="shared" si="400"/>
        <v>0</v>
      </c>
      <c r="F1014" s="1" t="e">
        <f>MID(INDEX(B$1:B$100,MATCH(ROWS(F$1:F1014)-1,D$1:D$101,1)+1),ROWS(F$1:F1014)-INDEX(D$1:D$101,MATCH(ROWS(F$1:F1014)-1,D$1:D$101,1)),1)</f>
        <v>#REF!</v>
      </c>
    </row>
    <row r="1015" spans="3:6" ht="12.75">
      <c r="C1015" s="1">
        <f t="shared" si="400"/>
        <v>0</v>
      </c>
      <c r="F1015" s="1" t="e">
        <f>MID(INDEX(B$1:B$100,MATCH(ROWS(F$1:F1015)-1,D$1:D$101,1)+1),ROWS(F$1:F1015)-INDEX(D$1:D$101,MATCH(ROWS(F$1:F1015)-1,D$1:D$101,1)),1)</f>
        <v>#REF!</v>
      </c>
    </row>
    <row r="1016" spans="3:6" ht="12.75">
      <c r="C1016" s="1">
        <f t="shared" si="400"/>
        <v>0</v>
      </c>
      <c r="F1016" s="1" t="e">
        <f>MID(INDEX(B$1:B$100,MATCH(ROWS(F$1:F1016)-1,D$1:D$101,1)+1),ROWS(F$1:F1016)-INDEX(D$1:D$101,MATCH(ROWS(F$1:F1016)-1,D$1:D$101,1)),1)</f>
        <v>#REF!</v>
      </c>
    </row>
    <row r="1017" spans="3:6" ht="12.75">
      <c r="C1017" s="1">
        <f t="shared" si="400"/>
        <v>0</v>
      </c>
      <c r="F1017" s="1" t="e">
        <f>MID(INDEX(B$1:B$100,MATCH(ROWS(F$1:F1017)-1,D$1:D$101,1)+1),ROWS(F$1:F1017)-INDEX(D$1:D$101,MATCH(ROWS(F$1:F1017)-1,D$1:D$101,1)),1)</f>
        <v>#REF!</v>
      </c>
    </row>
    <row r="1018" spans="3:6" ht="12.75">
      <c r="C1018" s="1">
        <f t="shared" si="400"/>
        <v>0</v>
      </c>
      <c r="F1018" s="1" t="e">
        <f>MID(INDEX(B$1:B$100,MATCH(ROWS(F$1:F1018)-1,D$1:D$101,1)+1),ROWS(F$1:F1018)-INDEX(D$1:D$101,MATCH(ROWS(F$1:F1018)-1,D$1:D$101,1)),1)</f>
        <v>#REF!</v>
      </c>
    </row>
    <row r="1019" spans="3:6" ht="12.75">
      <c r="C1019" s="1">
        <f t="shared" si="400"/>
        <v>0</v>
      </c>
      <c r="F1019" s="1" t="e">
        <f>MID(INDEX(B$1:B$100,MATCH(ROWS(F$1:F1019)-1,D$1:D$101,1)+1),ROWS(F$1:F1019)-INDEX(D$1:D$101,MATCH(ROWS(F$1:F1019)-1,D$1:D$101,1)),1)</f>
        <v>#REF!</v>
      </c>
    </row>
    <row r="1020" spans="3:6" ht="12.75">
      <c r="C1020" s="1">
        <f t="shared" si="400"/>
        <v>0</v>
      </c>
      <c r="F1020" s="1" t="e">
        <f>MID(INDEX(B$1:B$100,MATCH(ROWS(F$1:F1020)-1,D$1:D$101,1)+1),ROWS(F$1:F1020)-INDEX(D$1:D$101,MATCH(ROWS(F$1:F1020)-1,D$1:D$101,1)),1)</f>
        <v>#REF!</v>
      </c>
    </row>
    <row r="1021" spans="3:6" ht="12.75">
      <c r="C1021" s="1">
        <f t="shared" si="400"/>
        <v>0</v>
      </c>
      <c r="F1021" s="1" t="e">
        <f>MID(INDEX(B$1:B$100,MATCH(ROWS(F$1:F1021)-1,D$1:D$101,1)+1),ROWS(F$1:F1021)-INDEX(D$1:D$101,MATCH(ROWS(F$1:F1021)-1,D$1:D$101,1)),1)</f>
        <v>#REF!</v>
      </c>
    </row>
    <row r="1022" spans="3:6" ht="12.75">
      <c r="C1022" s="1">
        <f t="shared" si="400"/>
        <v>0</v>
      </c>
      <c r="F1022" s="1" t="e">
        <f>MID(INDEX(B$1:B$100,MATCH(ROWS(F$1:F1022)-1,D$1:D$101,1)+1),ROWS(F$1:F1022)-INDEX(D$1:D$101,MATCH(ROWS(F$1:F1022)-1,D$1:D$101,1)),1)</f>
        <v>#REF!</v>
      </c>
    </row>
    <row r="1023" spans="3:6" ht="12.75">
      <c r="C1023" s="1">
        <f t="shared" si="400"/>
        <v>0</v>
      </c>
      <c r="F1023" s="1" t="e">
        <f>MID(INDEX(B$1:B$100,MATCH(ROWS(F$1:F1023)-1,D$1:D$101,1)+1),ROWS(F$1:F1023)-INDEX(D$1:D$101,MATCH(ROWS(F$1:F1023)-1,D$1:D$101,1)),1)</f>
        <v>#REF!</v>
      </c>
    </row>
    <row r="1024" spans="3:6" ht="12.75">
      <c r="C1024" s="1">
        <f t="shared" si="400"/>
        <v>0</v>
      </c>
      <c r="F1024" s="1" t="e">
        <f>MID(INDEX(B$1:B$100,MATCH(ROWS(F$1:F1024)-1,D$1:D$101,1)+1),ROWS(F$1:F1024)-INDEX(D$1:D$101,MATCH(ROWS(F$1:F1024)-1,D$1:D$101,1)),1)</f>
        <v>#REF!</v>
      </c>
    </row>
    <row r="1025" spans="3:6" ht="12.75">
      <c r="C1025" s="1">
        <f t="shared" si="400"/>
        <v>0</v>
      </c>
      <c r="F1025" s="1" t="e">
        <f>MID(INDEX(B$1:B$100,MATCH(ROWS(F$1:F1025)-1,D$1:D$101,1)+1),ROWS(F$1:F1025)-INDEX(D$1:D$101,MATCH(ROWS(F$1:F1025)-1,D$1:D$101,1)),1)</f>
        <v>#REF!</v>
      </c>
    </row>
    <row r="1026" spans="3:6" ht="12.75">
      <c r="C1026" s="1">
        <f t="shared" si="400"/>
        <v>0</v>
      </c>
      <c r="F1026" s="1" t="e">
        <f>MID(INDEX(B$1:B$100,MATCH(ROWS(F$1:F1026)-1,D$1:D$101,1)+1),ROWS(F$1:F1026)-INDEX(D$1:D$101,MATCH(ROWS(F$1:F1026)-1,D$1:D$101,1)),1)</f>
        <v>#REF!</v>
      </c>
    </row>
    <row r="1027" spans="3:6" ht="12.75">
      <c r="C1027" s="1">
        <f aca="true" t="shared" si="401" ref="C1027:C1090">LEN($B1027)</f>
        <v>0</v>
      </c>
      <c r="F1027" s="1" t="e">
        <f>MID(INDEX(B$1:B$100,MATCH(ROWS(F$1:F1027)-1,D$1:D$101,1)+1),ROWS(F$1:F1027)-INDEX(D$1:D$101,MATCH(ROWS(F$1:F1027)-1,D$1:D$101,1)),1)</f>
        <v>#REF!</v>
      </c>
    </row>
    <row r="1028" spans="3:6" ht="12.75">
      <c r="C1028" s="1">
        <f t="shared" si="401"/>
        <v>0</v>
      </c>
      <c r="F1028" s="1" t="e">
        <f>MID(INDEX(B$1:B$100,MATCH(ROWS(F$1:F1028)-1,D$1:D$101,1)+1),ROWS(F$1:F1028)-INDEX(D$1:D$101,MATCH(ROWS(F$1:F1028)-1,D$1:D$101,1)),1)</f>
        <v>#REF!</v>
      </c>
    </row>
    <row r="1029" spans="3:6" ht="12.75">
      <c r="C1029" s="1">
        <f t="shared" si="401"/>
        <v>0</v>
      </c>
      <c r="F1029" s="1" t="e">
        <f>MID(INDEX(B$1:B$100,MATCH(ROWS(F$1:F1029)-1,D$1:D$101,1)+1),ROWS(F$1:F1029)-INDEX(D$1:D$101,MATCH(ROWS(F$1:F1029)-1,D$1:D$101,1)),1)</f>
        <v>#REF!</v>
      </c>
    </row>
    <row r="1030" spans="3:6" ht="12.75">
      <c r="C1030" s="1">
        <f t="shared" si="401"/>
        <v>0</v>
      </c>
      <c r="F1030" s="1" t="e">
        <f>MID(INDEX(B$1:B$100,MATCH(ROWS(F$1:F1030)-1,D$1:D$101,1)+1),ROWS(F$1:F1030)-INDEX(D$1:D$101,MATCH(ROWS(F$1:F1030)-1,D$1:D$101,1)),1)</f>
        <v>#REF!</v>
      </c>
    </row>
    <row r="1031" spans="3:6" ht="12.75">
      <c r="C1031" s="1">
        <f t="shared" si="401"/>
        <v>0</v>
      </c>
      <c r="F1031" s="1" t="e">
        <f>MID(INDEX(B$1:B$100,MATCH(ROWS(F$1:F1031)-1,D$1:D$101,1)+1),ROWS(F$1:F1031)-INDEX(D$1:D$101,MATCH(ROWS(F$1:F1031)-1,D$1:D$101,1)),1)</f>
        <v>#REF!</v>
      </c>
    </row>
    <row r="1032" spans="3:6" ht="12.75">
      <c r="C1032" s="1">
        <f t="shared" si="401"/>
        <v>0</v>
      </c>
      <c r="F1032" s="1" t="e">
        <f>MID(INDEX(B$1:B$100,MATCH(ROWS(F$1:F1032)-1,D$1:D$101,1)+1),ROWS(F$1:F1032)-INDEX(D$1:D$101,MATCH(ROWS(F$1:F1032)-1,D$1:D$101,1)),1)</f>
        <v>#REF!</v>
      </c>
    </row>
    <row r="1033" spans="3:6" ht="12.75">
      <c r="C1033" s="1">
        <f t="shared" si="401"/>
        <v>0</v>
      </c>
      <c r="F1033" s="1" t="e">
        <f>MID(INDEX(B$1:B$100,MATCH(ROWS(F$1:F1033)-1,D$1:D$101,1)+1),ROWS(F$1:F1033)-INDEX(D$1:D$101,MATCH(ROWS(F$1:F1033)-1,D$1:D$101,1)),1)</f>
        <v>#REF!</v>
      </c>
    </row>
    <row r="1034" spans="3:6" ht="12.75">
      <c r="C1034" s="1">
        <f t="shared" si="401"/>
        <v>0</v>
      </c>
      <c r="F1034" s="1" t="e">
        <f>MID(INDEX(B$1:B$100,MATCH(ROWS(F$1:F1034)-1,D$1:D$101,1)+1),ROWS(F$1:F1034)-INDEX(D$1:D$101,MATCH(ROWS(F$1:F1034)-1,D$1:D$101,1)),1)</f>
        <v>#REF!</v>
      </c>
    </row>
    <row r="1035" spans="3:6" ht="12.75">
      <c r="C1035" s="1">
        <f t="shared" si="401"/>
        <v>0</v>
      </c>
      <c r="F1035" s="1" t="e">
        <f>MID(INDEX(B$1:B$100,MATCH(ROWS(F$1:F1035)-1,D$1:D$101,1)+1),ROWS(F$1:F1035)-INDEX(D$1:D$101,MATCH(ROWS(F$1:F1035)-1,D$1:D$101,1)),1)</f>
        <v>#REF!</v>
      </c>
    </row>
    <row r="1036" spans="3:6" ht="12.75">
      <c r="C1036" s="1">
        <f t="shared" si="401"/>
        <v>0</v>
      </c>
      <c r="F1036" s="1" t="e">
        <f>MID(INDEX(B$1:B$100,MATCH(ROWS(F$1:F1036)-1,D$1:D$101,1)+1),ROWS(F$1:F1036)-INDEX(D$1:D$101,MATCH(ROWS(F$1:F1036)-1,D$1:D$101,1)),1)</f>
        <v>#REF!</v>
      </c>
    </row>
    <row r="1037" spans="3:6" ht="12.75">
      <c r="C1037" s="1">
        <f t="shared" si="401"/>
        <v>0</v>
      </c>
      <c r="F1037" s="1" t="e">
        <f>MID(INDEX(B$1:B$100,MATCH(ROWS(F$1:F1037)-1,D$1:D$101,1)+1),ROWS(F$1:F1037)-INDEX(D$1:D$101,MATCH(ROWS(F$1:F1037)-1,D$1:D$101,1)),1)</f>
        <v>#REF!</v>
      </c>
    </row>
    <row r="1038" spans="3:6" ht="12.75">
      <c r="C1038" s="1">
        <f t="shared" si="401"/>
        <v>0</v>
      </c>
      <c r="F1038" s="1" t="e">
        <f>MID(INDEX(B$1:B$100,MATCH(ROWS(F$1:F1038)-1,D$1:D$101,1)+1),ROWS(F$1:F1038)-INDEX(D$1:D$101,MATCH(ROWS(F$1:F1038)-1,D$1:D$101,1)),1)</f>
        <v>#REF!</v>
      </c>
    </row>
    <row r="1039" spans="3:6" ht="12.75">
      <c r="C1039" s="1">
        <f t="shared" si="401"/>
        <v>0</v>
      </c>
      <c r="F1039" s="1" t="e">
        <f>MID(INDEX(B$1:B$100,MATCH(ROWS(F$1:F1039)-1,D$1:D$101,1)+1),ROWS(F$1:F1039)-INDEX(D$1:D$101,MATCH(ROWS(F$1:F1039)-1,D$1:D$101,1)),1)</f>
        <v>#REF!</v>
      </c>
    </row>
    <row r="1040" spans="3:6" ht="12.75">
      <c r="C1040" s="1">
        <f t="shared" si="401"/>
        <v>0</v>
      </c>
      <c r="F1040" s="1" t="e">
        <f>MID(INDEX(B$1:B$100,MATCH(ROWS(F$1:F1040)-1,D$1:D$101,1)+1),ROWS(F$1:F1040)-INDEX(D$1:D$101,MATCH(ROWS(F$1:F1040)-1,D$1:D$101,1)),1)</f>
        <v>#REF!</v>
      </c>
    </row>
    <row r="1041" spans="3:6" ht="12.75">
      <c r="C1041" s="1">
        <f t="shared" si="401"/>
        <v>0</v>
      </c>
      <c r="F1041" s="1" t="e">
        <f>MID(INDEX(B$1:B$100,MATCH(ROWS(F$1:F1041)-1,D$1:D$101,1)+1),ROWS(F$1:F1041)-INDEX(D$1:D$101,MATCH(ROWS(F$1:F1041)-1,D$1:D$101,1)),1)</f>
        <v>#REF!</v>
      </c>
    </row>
    <row r="1042" spans="3:6" ht="12.75">
      <c r="C1042" s="1">
        <f t="shared" si="401"/>
        <v>0</v>
      </c>
      <c r="F1042" s="1" t="e">
        <f>MID(INDEX(B$1:B$100,MATCH(ROWS(F$1:F1042)-1,D$1:D$101,1)+1),ROWS(F$1:F1042)-INDEX(D$1:D$101,MATCH(ROWS(F$1:F1042)-1,D$1:D$101,1)),1)</f>
        <v>#REF!</v>
      </c>
    </row>
    <row r="1043" spans="3:6" ht="12.75">
      <c r="C1043" s="1">
        <f t="shared" si="401"/>
        <v>0</v>
      </c>
      <c r="F1043" s="1" t="e">
        <f>MID(INDEX(B$1:B$100,MATCH(ROWS(F$1:F1043)-1,D$1:D$101,1)+1),ROWS(F$1:F1043)-INDEX(D$1:D$101,MATCH(ROWS(F$1:F1043)-1,D$1:D$101,1)),1)</f>
        <v>#REF!</v>
      </c>
    </row>
    <row r="1044" spans="3:6" ht="12.75">
      <c r="C1044" s="1">
        <f t="shared" si="401"/>
        <v>0</v>
      </c>
      <c r="F1044" s="1" t="e">
        <f>MID(INDEX(B$1:B$100,MATCH(ROWS(F$1:F1044)-1,D$1:D$101,1)+1),ROWS(F$1:F1044)-INDEX(D$1:D$101,MATCH(ROWS(F$1:F1044)-1,D$1:D$101,1)),1)</f>
        <v>#REF!</v>
      </c>
    </row>
    <row r="1045" spans="3:6" ht="12.75">
      <c r="C1045" s="1">
        <f t="shared" si="401"/>
        <v>0</v>
      </c>
      <c r="F1045" s="1" t="e">
        <f>MID(INDEX(B$1:B$100,MATCH(ROWS(F$1:F1045)-1,D$1:D$101,1)+1),ROWS(F$1:F1045)-INDEX(D$1:D$101,MATCH(ROWS(F$1:F1045)-1,D$1:D$101,1)),1)</f>
        <v>#REF!</v>
      </c>
    </row>
    <row r="1046" spans="3:6" ht="12.75">
      <c r="C1046" s="1">
        <f t="shared" si="401"/>
        <v>0</v>
      </c>
      <c r="F1046" s="1" t="e">
        <f>MID(INDEX(B$1:B$100,MATCH(ROWS(F$1:F1046)-1,D$1:D$101,1)+1),ROWS(F$1:F1046)-INDEX(D$1:D$101,MATCH(ROWS(F$1:F1046)-1,D$1:D$101,1)),1)</f>
        <v>#REF!</v>
      </c>
    </row>
    <row r="1047" spans="3:6" ht="12.75">
      <c r="C1047" s="1">
        <f t="shared" si="401"/>
        <v>0</v>
      </c>
      <c r="F1047" s="1" t="e">
        <f>MID(INDEX(B$1:B$100,MATCH(ROWS(F$1:F1047)-1,D$1:D$101,1)+1),ROWS(F$1:F1047)-INDEX(D$1:D$101,MATCH(ROWS(F$1:F1047)-1,D$1:D$101,1)),1)</f>
        <v>#REF!</v>
      </c>
    </row>
    <row r="1048" spans="3:6" ht="12.75">
      <c r="C1048" s="1">
        <f t="shared" si="401"/>
        <v>0</v>
      </c>
      <c r="F1048" s="1" t="e">
        <f>MID(INDEX(B$1:B$100,MATCH(ROWS(F$1:F1048)-1,D$1:D$101,1)+1),ROWS(F$1:F1048)-INDEX(D$1:D$101,MATCH(ROWS(F$1:F1048)-1,D$1:D$101,1)),1)</f>
        <v>#REF!</v>
      </c>
    </row>
    <row r="1049" spans="3:6" ht="12.75">
      <c r="C1049" s="1">
        <f t="shared" si="401"/>
        <v>0</v>
      </c>
      <c r="F1049" s="1" t="e">
        <f>MID(INDEX(B$1:B$100,MATCH(ROWS(F$1:F1049)-1,D$1:D$101,1)+1),ROWS(F$1:F1049)-INDEX(D$1:D$101,MATCH(ROWS(F$1:F1049)-1,D$1:D$101,1)),1)</f>
        <v>#REF!</v>
      </c>
    </row>
    <row r="1050" spans="3:6" ht="12.75">
      <c r="C1050" s="1">
        <f t="shared" si="401"/>
        <v>0</v>
      </c>
      <c r="F1050" s="1" t="e">
        <f>MID(INDEX(B$1:B$100,MATCH(ROWS(F$1:F1050)-1,D$1:D$101,1)+1),ROWS(F$1:F1050)-INDEX(D$1:D$101,MATCH(ROWS(F$1:F1050)-1,D$1:D$101,1)),1)</f>
        <v>#REF!</v>
      </c>
    </row>
    <row r="1051" spans="3:6" ht="12.75">
      <c r="C1051" s="1">
        <f t="shared" si="401"/>
        <v>0</v>
      </c>
      <c r="F1051" s="1" t="e">
        <f>MID(INDEX(B$1:B$100,MATCH(ROWS(F$1:F1051)-1,D$1:D$101,1)+1),ROWS(F$1:F1051)-INDEX(D$1:D$101,MATCH(ROWS(F$1:F1051)-1,D$1:D$101,1)),1)</f>
        <v>#REF!</v>
      </c>
    </row>
    <row r="1052" spans="3:6" ht="12.75">
      <c r="C1052" s="1">
        <f t="shared" si="401"/>
        <v>0</v>
      </c>
      <c r="F1052" s="1" t="e">
        <f>MID(INDEX(B$1:B$100,MATCH(ROWS(F$1:F1052)-1,D$1:D$101,1)+1),ROWS(F$1:F1052)-INDEX(D$1:D$101,MATCH(ROWS(F$1:F1052)-1,D$1:D$101,1)),1)</f>
        <v>#REF!</v>
      </c>
    </row>
    <row r="1053" spans="3:6" ht="12.75">
      <c r="C1053" s="1">
        <f t="shared" si="401"/>
        <v>0</v>
      </c>
      <c r="F1053" s="1" t="e">
        <f>MID(INDEX(B$1:B$100,MATCH(ROWS(F$1:F1053)-1,D$1:D$101,1)+1),ROWS(F$1:F1053)-INDEX(D$1:D$101,MATCH(ROWS(F$1:F1053)-1,D$1:D$101,1)),1)</f>
        <v>#REF!</v>
      </c>
    </row>
    <row r="1054" spans="3:6" ht="12.75">
      <c r="C1054" s="1">
        <f t="shared" si="401"/>
        <v>0</v>
      </c>
      <c r="F1054" s="1" t="e">
        <f>MID(INDEX(B$1:B$100,MATCH(ROWS(F$1:F1054)-1,D$1:D$101,1)+1),ROWS(F$1:F1054)-INDEX(D$1:D$101,MATCH(ROWS(F$1:F1054)-1,D$1:D$101,1)),1)</f>
        <v>#REF!</v>
      </c>
    </row>
    <row r="1055" spans="3:6" ht="12.75">
      <c r="C1055" s="1">
        <f t="shared" si="401"/>
        <v>0</v>
      </c>
      <c r="F1055" s="1" t="e">
        <f>MID(INDEX(B$1:B$100,MATCH(ROWS(F$1:F1055)-1,D$1:D$101,1)+1),ROWS(F$1:F1055)-INDEX(D$1:D$101,MATCH(ROWS(F$1:F1055)-1,D$1:D$101,1)),1)</f>
        <v>#REF!</v>
      </c>
    </row>
    <row r="1056" spans="3:6" ht="12.75">
      <c r="C1056" s="1">
        <f t="shared" si="401"/>
        <v>0</v>
      </c>
      <c r="F1056" s="1" t="e">
        <f>MID(INDEX(B$1:B$100,MATCH(ROWS(F$1:F1056)-1,D$1:D$101,1)+1),ROWS(F$1:F1056)-INDEX(D$1:D$101,MATCH(ROWS(F$1:F1056)-1,D$1:D$101,1)),1)</f>
        <v>#REF!</v>
      </c>
    </row>
    <row r="1057" spans="3:6" ht="12.75">
      <c r="C1057" s="1">
        <f t="shared" si="401"/>
        <v>0</v>
      </c>
      <c r="F1057" s="1" t="e">
        <f>MID(INDEX(B$1:B$100,MATCH(ROWS(F$1:F1057)-1,D$1:D$101,1)+1),ROWS(F$1:F1057)-INDEX(D$1:D$101,MATCH(ROWS(F$1:F1057)-1,D$1:D$101,1)),1)</f>
        <v>#REF!</v>
      </c>
    </row>
    <row r="1058" spans="3:6" ht="12.75">
      <c r="C1058" s="1">
        <f t="shared" si="401"/>
        <v>0</v>
      </c>
      <c r="F1058" s="1" t="e">
        <f>MID(INDEX(B$1:B$100,MATCH(ROWS(F$1:F1058)-1,D$1:D$101,1)+1),ROWS(F$1:F1058)-INDEX(D$1:D$101,MATCH(ROWS(F$1:F1058)-1,D$1:D$101,1)),1)</f>
        <v>#REF!</v>
      </c>
    </row>
    <row r="1059" spans="3:6" ht="12.75">
      <c r="C1059" s="1">
        <f t="shared" si="401"/>
        <v>0</v>
      </c>
      <c r="F1059" s="1" t="e">
        <f>MID(INDEX(B$1:B$100,MATCH(ROWS(F$1:F1059)-1,D$1:D$101,1)+1),ROWS(F$1:F1059)-INDEX(D$1:D$101,MATCH(ROWS(F$1:F1059)-1,D$1:D$101,1)),1)</f>
        <v>#REF!</v>
      </c>
    </row>
    <row r="1060" spans="3:6" ht="12.75">
      <c r="C1060" s="1">
        <f t="shared" si="401"/>
        <v>0</v>
      </c>
      <c r="F1060" s="1" t="e">
        <f>MID(INDEX(B$1:B$100,MATCH(ROWS(F$1:F1060)-1,D$1:D$101,1)+1),ROWS(F$1:F1060)-INDEX(D$1:D$101,MATCH(ROWS(F$1:F1060)-1,D$1:D$101,1)),1)</f>
        <v>#REF!</v>
      </c>
    </row>
    <row r="1061" spans="3:6" ht="12.75">
      <c r="C1061" s="1">
        <f t="shared" si="401"/>
        <v>0</v>
      </c>
      <c r="F1061" s="1" t="e">
        <f>MID(INDEX(B$1:B$100,MATCH(ROWS(F$1:F1061)-1,D$1:D$101,1)+1),ROWS(F$1:F1061)-INDEX(D$1:D$101,MATCH(ROWS(F$1:F1061)-1,D$1:D$101,1)),1)</f>
        <v>#REF!</v>
      </c>
    </row>
    <row r="1062" spans="3:6" ht="12.75">
      <c r="C1062" s="1">
        <f t="shared" si="401"/>
        <v>0</v>
      </c>
      <c r="F1062" s="1" t="e">
        <f>MID(INDEX(B$1:B$100,MATCH(ROWS(F$1:F1062)-1,D$1:D$101,1)+1),ROWS(F$1:F1062)-INDEX(D$1:D$101,MATCH(ROWS(F$1:F1062)-1,D$1:D$101,1)),1)</f>
        <v>#REF!</v>
      </c>
    </row>
    <row r="1063" spans="3:6" ht="12.75">
      <c r="C1063" s="1">
        <f t="shared" si="401"/>
        <v>0</v>
      </c>
      <c r="F1063" s="1" t="e">
        <f>MID(INDEX(B$1:B$100,MATCH(ROWS(F$1:F1063)-1,D$1:D$101,1)+1),ROWS(F$1:F1063)-INDEX(D$1:D$101,MATCH(ROWS(F$1:F1063)-1,D$1:D$101,1)),1)</f>
        <v>#REF!</v>
      </c>
    </row>
    <row r="1064" spans="3:6" ht="12.75">
      <c r="C1064" s="1">
        <f t="shared" si="401"/>
        <v>0</v>
      </c>
      <c r="F1064" s="1" t="e">
        <f>MID(INDEX(B$1:B$100,MATCH(ROWS(F$1:F1064)-1,D$1:D$101,1)+1),ROWS(F$1:F1064)-INDEX(D$1:D$101,MATCH(ROWS(F$1:F1064)-1,D$1:D$101,1)),1)</f>
        <v>#REF!</v>
      </c>
    </row>
    <row r="1065" spans="3:6" ht="12.75">
      <c r="C1065" s="1">
        <f t="shared" si="401"/>
        <v>0</v>
      </c>
      <c r="F1065" s="1" t="e">
        <f>MID(INDEX(B$1:B$100,MATCH(ROWS(F$1:F1065)-1,D$1:D$101,1)+1),ROWS(F$1:F1065)-INDEX(D$1:D$101,MATCH(ROWS(F$1:F1065)-1,D$1:D$101,1)),1)</f>
        <v>#REF!</v>
      </c>
    </row>
    <row r="1066" spans="3:6" ht="12.75">
      <c r="C1066" s="1">
        <f t="shared" si="401"/>
        <v>0</v>
      </c>
      <c r="F1066" s="1" t="e">
        <f>MID(INDEX(B$1:B$100,MATCH(ROWS(F$1:F1066)-1,D$1:D$101,1)+1),ROWS(F$1:F1066)-INDEX(D$1:D$101,MATCH(ROWS(F$1:F1066)-1,D$1:D$101,1)),1)</f>
        <v>#REF!</v>
      </c>
    </row>
    <row r="1067" spans="3:6" ht="12.75">
      <c r="C1067" s="1">
        <f t="shared" si="401"/>
        <v>0</v>
      </c>
      <c r="F1067" s="1" t="e">
        <f>MID(INDEX(B$1:B$100,MATCH(ROWS(F$1:F1067)-1,D$1:D$101,1)+1),ROWS(F$1:F1067)-INDEX(D$1:D$101,MATCH(ROWS(F$1:F1067)-1,D$1:D$101,1)),1)</f>
        <v>#REF!</v>
      </c>
    </row>
    <row r="1068" spans="3:6" ht="12.75">
      <c r="C1068" s="1">
        <f t="shared" si="401"/>
        <v>0</v>
      </c>
      <c r="F1068" s="1" t="e">
        <f>MID(INDEX(B$1:B$100,MATCH(ROWS(F$1:F1068)-1,D$1:D$101,1)+1),ROWS(F$1:F1068)-INDEX(D$1:D$101,MATCH(ROWS(F$1:F1068)-1,D$1:D$101,1)),1)</f>
        <v>#REF!</v>
      </c>
    </row>
    <row r="1069" spans="3:6" ht="12.75">
      <c r="C1069" s="1">
        <f t="shared" si="401"/>
        <v>0</v>
      </c>
      <c r="F1069" s="1" t="e">
        <f>MID(INDEX(B$1:B$100,MATCH(ROWS(F$1:F1069)-1,D$1:D$101,1)+1),ROWS(F$1:F1069)-INDEX(D$1:D$101,MATCH(ROWS(F$1:F1069)-1,D$1:D$101,1)),1)</f>
        <v>#REF!</v>
      </c>
    </row>
    <row r="1070" spans="3:6" ht="12.75">
      <c r="C1070" s="1">
        <f t="shared" si="401"/>
        <v>0</v>
      </c>
      <c r="F1070" s="1" t="e">
        <f>MID(INDEX(B$1:B$100,MATCH(ROWS(F$1:F1070)-1,D$1:D$101,1)+1),ROWS(F$1:F1070)-INDEX(D$1:D$101,MATCH(ROWS(F$1:F1070)-1,D$1:D$101,1)),1)</f>
        <v>#REF!</v>
      </c>
    </row>
    <row r="1071" spans="3:6" ht="12.75">
      <c r="C1071" s="1">
        <f t="shared" si="401"/>
        <v>0</v>
      </c>
      <c r="F1071" s="1" t="e">
        <f>MID(INDEX(B$1:B$100,MATCH(ROWS(F$1:F1071)-1,D$1:D$101,1)+1),ROWS(F$1:F1071)-INDEX(D$1:D$101,MATCH(ROWS(F$1:F1071)-1,D$1:D$101,1)),1)</f>
        <v>#REF!</v>
      </c>
    </row>
    <row r="1072" spans="3:6" ht="12.75">
      <c r="C1072" s="1">
        <f t="shared" si="401"/>
        <v>0</v>
      </c>
      <c r="F1072" s="1" t="e">
        <f>MID(INDEX(B$1:B$100,MATCH(ROWS(F$1:F1072)-1,D$1:D$101,1)+1),ROWS(F$1:F1072)-INDEX(D$1:D$101,MATCH(ROWS(F$1:F1072)-1,D$1:D$101,1)),1)</f>
        <v>#REF!</v>
      </c>
    </row>
    <row r="1073" spans="3:6" ht="12.75">
      <c r="C1073" s="1">
        <f t="shared" si="401"/>
        <v>0</v>
      </c>
      <c r="F1073" s="1" t="e">
        <f>MID(INDEX(B$1:B$100,MATCH(ROWS(F$1:F1073)-1,D$1:D$101,1)+1),ROWS(F$1:F1073)-INDEX(D$1:D$101,MATCH(ROWS(F$1:F1073)-1,D$1:D$101,1)),1)</f>
        <v>#REF!</v>
      </c>
    </row>
    <row r="1074" spans="3:6" ht="12.75">
      <c r="C1074" s="1">
        <f t="shared" si="401"/>
        <v>0</v>
      </c>
      <c r="F1074" s="1" t="e">
        <f>MID(INDEX(B$1:B$100,MATCH(ROWS(F$1:F1074)-1,D$1:D$101,1)+1),ROWS(F$1:F1074)-INDEX(D$1:D$101,MATCH(ROWS(F$1:F1074)-1,D$1:D$101,1)),1)</f>
        <v>#REF!</v>
      </c>
    </row>
    <row r="1075" spans="3:6" ht="12.75">
      <c r="C1075" s="1">
        <f t="shared" si="401"/>
        <v>0</v>
      </c>
      <c r="F1075" s="1" t="e">
        <f>MID(INDEX(B$1:B$100,MATCH(ROWS(F$1:F1075)-1,D$1:D$101,1)+1),ROWS(F$1:F1075)-INDEX(D$1:D$101,MATCH(ROWS(F$1:F1075)-1,D$1:D$101,1)),1)</f>
        <v>#REF!</v>
      </c>
    </row>
    <row r="1076" spans="3:6" ht="12.75">
      <c r="C1076" s="1">
        <f t="shared" si="401"/>
        <v>0</v>
      </c>
      <c r="F1076" s="1" t="e">
        <f>MID(INDEX(B$1:B$100,MATCH(ROWS(F$1:F1076)-1,D$1:D$101,1)+1),ROWS(F$1:F1076)-INDEX(D$1:D$101,MATCH(ROWS(F$1:F1076)-1,D$1:D$101,1)),1)</f>
        <v>#REF!</v>
      </c>
    </row>
    <row r="1077" spans="3:6" ht="12.75">
      <c r="C1077" s="1">
        <f t="shared" si="401"/>
        <v>0</v>
      </c>
      <c r="F1077" s="1" t="e">
        <f>MID(INDEX(B$1:B$100,MATCH(ROWS(F$1:F1077)-1,D$1:D$101,1)+1),ROWS(F$1:F1077)-INDEX(D$1:D$101,MATCH(ROWS(F$1:F1077)-1,D$1:D$101,1)),1)</f>
        <v>#REF!</v>
      </c>
    </row>
    <row r="1078" spans="3:6" ht="12.75">
      <c r="C1078" s="1">
        <f t="shared" si="401"/>
        <v>0</v>
      </c>
      <c r="F1078" s="1" t="e">
        <f>MID(INDEX(B$1:B$100,MATCH(ROWS(F$1:F1078)-1,D$1:D$101,1)+1),ROWS(F$1:F1078)-INDEX(D$1:D$101,MATCH(ROWS(F$1:F1078)-1,D$1:D$101,1)),1)</f>
        <v>#REF!</v>
      </c>
    </row>
    <row r="1079" spans="3:6" ht="12.75">
      <c r="C1079" s="1">
        <f t="shared" si="401"/>
        <v>0</v>
      </c>
      <c r="F1079" s="1" t="e">
        <f>MID(INDEX(B$1:B$100,MATCH(ROWS(F$1:F1079)-1,D$1:D$101,1)+1),ROWS(F$1:F1079)-INDEX(D$1:D$101,MATCH(ROWS(F$1:F1079)-1,D$1:D$101,1)),1)</f>
        <v>#REF!</v>
      </c>
    </row>
    <row r="1080" spans="3:6" ht="12.75">
      <c r="C1080" s="1">
        <f t="shared" si="401"/>
        <v>0</v>
      </c>
      <c r="F1080" s="1" t="e">
        <f>MID(INDEX(B$1:B$100,MATCH(ROWS(F$1:F1080)-1,D$1:D$101,1)+1),ROWS(F$1:F1080)-INDEX(D$1:D$101,MATCH(ROWS(F$1:F1080)-1,D$1:D$101,1)),1)</f>
        <v>#REF!</v>
      </c>
    </row>
    <row r="1081" spans="3:6" ht="12.75">
      <c r="C1081" s="1">
        <f t="shared" si="401"/>
        <v>0</v>
      </c>
      <c r="F1081" s="1" t="e">
        <f>MID(INDEX(B$1:B$100,MATCH(ROWS(F$1:F1081)-1,D$1:D$101,1)+1),ROWS(F$1:F1081)-INDEX(D$1:D$101,MATCH(ROWS(F$1:F1081)-1,D$1:D$101,1)),1)</f>
        <v>#REF!</v>
      </c>
    </row>
    <row r="1082" spans="3:6" ht="12.75">
      <c r="C1082" s="1">
        <f t="shared" si="401"/>
        <v>0</v>
      </c>
      <c r="F1082" s="1" t="e">
        <f>MID(INDEX(B$1:B$100,MATCH(ROWS(F$1:F1082)-1,D$1:D$101,1)+1),ROWS(F$1:F1082)-INDEX(D$1:D$101,MATCH(ROWS(F$1:F1082)-1,D$1:D$101,1)),1)</f>
        <v>#REF!</v>
      </c>
    </row>
    <row r="1083" spans="3:6" ht="12.75">
      <c r="C1083" s="1">
        <f t="shared" si="401"/>
        <v>0</v>
      </c>
      <c r="F1083" s="1" t="e">
        <f>MID(INDEX(B$1:B$100,MATCH(ROWS(F$1:F1083)-1,D$1:D$101,1)+1),ROWS(F$1:F1083)-INDEX(D$1:D$101,MATCH(ROWS(F$1:F1083)-1,D$1:D$101,1)),1)</f>
        <v>#REF!</v>
      </c>
    </row>
    <row r="1084" spans="3:6" ht="12.75">
      <c r="C1084" s="1">
        <f t="shared" si="401"/>
        <v>0</v>
      </c>
      <c r="F1084" s="1" t="e">
        <f>MID(INDEX(B$1:B$100,MATCH(ROWS(F$1:F1084)-1,D$1:D$101,1)+1),ROWS(F$1:F1084)-INDEX(D$1:D$101,MATCH(ROWS(F$1:F1084)-1,D$1:D$101,1)),1)</f>
        <v>#REF!</v>
      </c>
    </row>
    <row r="1085" spans="3:6" ht="12.75">
      <c r="C1085" s="1">
        <f t="shared" si="401"/>
        <v>0</v>
      </c>
      <c r="F1085" s="1" t="e">
        <f>MID(INDEX(B$1:B$100,MATCH(ROWS(F$1:F1085)-1,D$1:D$101,1)+1),ROWS(F$1:F1085)-INDEX(D$1:D$101,MATCH(ROWS(F$1:F1085)-1,D$1:D$101,1)),1)</f>
        <v>#REF!</v>
      </c>
    </row>
    <row r="1086" spans="3:6" ht="12.75">
      <c r="C1086" s="1">
        <f t="shared" si="401"/>
        <v>0</v>
      </c>
      <c r="F1086" s="1" t="e">
        <f>MID(INDEX(B$1:B$100,MATCH(ROWS(F$1:F1086)-1,D$1:D$101,1)+1),ROWS(F$1:F1086)-INDEX(D$1:D$101,MATCH(ROWS(F$1:F1086)-1,D$1:D$101,1)),1)</f>
        <v>#REF!</v>
      </c>
    </row>
    <row r="1087" spans="3:6" ht="12.75">
      <c r="C1087" s="1">
        <f t="shared" si="401"/>
        <v>0</v>
      </c>
      <c r="F1087" s="1" t="e">
        <f>MID(INDEX(B$1:B$100,MATCH(ROWS(F$1:F1087)-1,D$1:D$101,1)+1),ROWS(F$1:F1087)-INDEX(D$1:D$101,MATCH(ROWS(F$1:F1087)-1,D$1:D$101,1)),1)</f>
        <v>#REF!</v>
      </c>
    </row>
    <row r="1088" spans="3:6" ht="12.75">
      <c r="C1088" s="1">
        <f t="shared" si="401"/>
        <v>0</v>
      </c>
      <c r="F1088" s="1" t="e">
        <f>MID(INDEX(B$1:B$100,MATCH(ROWS(F$1:F1088)-1,D$1:D$101,1)+1),ROWS(F$1:F1088)-INDEX(D$1:D$101,MATCH(ROWS(F$1:F1088)-1,D$1:D$101,1)),1)</f>
        <v>#REF!</v>
      </c>
    </row>
    <row r="1089" spans="3:6" ht="12.75">
      <c r="C1089" s="1">
        <f t="shared" si="401"/>
        <v>0</v>
      </c>
      <c r="F1089" s="1" t="e">
        <f>MID(INDEX(B$1:B$100,MATCH(ROWS(F$1:F1089)-1,D$1:D$101,1)+1),ROWS(F$1:F1089)-INDEX(D$1:D$101,MATCH(ROWS(F$1:F1089)-1,D$1:D$101,1)),1)</f>
        <v>#REF!</v>
      </c>
    </row>
    <row r="1090" spans="3:6" ht="12.75">
      <c r="C1090" s="1">
        <f t="shared" si="401"/>
        <v>0</v>
      </c>
      <c r="F1090" s="1" t="e">
        <f>MID(INDEX(B$1:B$100,MATCH(ROWS(F$1:F1090)-1,D$1:D$101,1)+1),ROWS(F$1:F1090)-INDEX(D$1:D$101,MATCH(ROWS(F$1:F1090)-1,D$1:D$101,1)),1)</f>
        <v>#REF!</v>
      </c>
    </row>
    <row r="1091" spans="3:6" ht="12.75">
      <c r="C1091" s="1">
        <f aca="true" t="shared" si="402" ref="C1091:C1096">LEN($B1091)</f>
        <v>0</v>
      </c>
      <c r="F1091" s="1" t="e">
        <f>MID(INDEX(B$1:B$100,MATCH(ROWS(F$1:F1091)-1,D$1:D$101,1)+1),ROWS(F$1:F1091)-INDEX(D$1:D$101,MATCH(ROWS(F$1:F1091)-1,D$1:D$101,1)),1)</f>
        <v>#REF!</v>
      </c>
    </row>
    <row r="1092" spans="3:6" ht="12.75">
      <c r="C1092" s="1">
        <f t="shared" si="402"/>
        <v>0</v>
      </c>
      <c r="F1092" s="1" t="e">
        <f>MID(INDEX(B$1:B$100,MATCH(ROWS(F$1:F1092)-1,D$1:D$101,1)+1),ROWS(F$1:F1092)-INDEX(D$1:D$101,MATCH(ROWS(F$1:F1092)-1,D$1:D$101,1)),1)</f>
        <v>#REF!</v>
      </c>
    </row>
    <row r="1093" spans="3:6" ht="12.75">
      <c r="C1093" s="1">
        <f t="shared" si="402"/>
        <v>0</v>
      </c>
      <c r="F1093" s="1" t="e">
        <f>MID(INDEX(B$1:B$100,MATCH(ROWS(F$1:F1093)-1,D$1:D$101,1)+1),ROWS(F$1:F1093)-INDEX(D$1:D$101,MATCH(ROWS(F$1:F1093)-1,D$1:D$101,1)),1)</f>
        <v>#REF!</v>
      </c>
    </row>
    <row r="1094" spans="3:6" ht="12.75">
      <c r="C1094" s="1">
        <f t="shared" si="402"/>
        <v>0</v>
      </c>
      <c r="F1094" s="1" t="e">
        <f>MID(INDEX(B$1:B$100,MATCH(ROWS(F$1:F1094)-1,D$1:D$101,1)+1),ROWS(F$1:F1094)-INDEX(D$1:D$101,MATCH(ROWS(F$1:F1094)-1,D$1:D$101,1)),1)</f>
        <v>#REF!</v>
      </c>
    </row>
    <row r="1095" spans="3:6" ht="12.75">
      <c r="C1095" s="1">
        <f t="shared" si="402"/>
        <v>0</v>
      </c>
      <c r="F1095" s="1" t="e">
        <f>MID(INDEX(B$1:B$100,MATCH(ROWS(F$1:F1095)-1,D$1:D$101,1)+1),ROWS(F$1:F1095)-INDEX(D$1:D$101,MATCH(ROWS(F$1:F1095)-1,D$1:D$101,1)),1)</f>
        <v>#REF!</v>
      </c>
    </row>
    <row r="1096" spans="3:6" ht="12.75">
      <c r="C1096" s="1">
        <f t="shared" si="402"/>
        <v>0</v>
      </c>
      <c r="F1096" s="1" t="e">
        <f>MID(INDEX(B$1:B$100,MATCH(ROWS(F$1:F1096)-1,D$1:D$101,1)+1),ROWS(F$1:F1096)-INDEX(D$1:D$101,MATCH(ROWS(F$1:F1096)-1,D$1:D$101,1)),1)</f>
        <v>#REF!</v>
      </c>
    </row>
  </sheetData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2" t="s">
        <v>48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46"/>
  <sheetViews>
    <sheetView workbookViewId="0" topLeftCell="A1">
      <selection activeCell="D1" sqref="D1:D16384"/>
    </sheetView>
  </sheetViews>
  <sheetFormatPr defaultColWidth="9.140625" defaultRowHeight="12.75"/>
  <cols>
    <col min="1" max="3" width="25.7109375" style="0" customWidth="1"/>
    <col min="4" max="4" width="9.140625" style="1" customWidth="1"/>
  </cols>
  <sheetData>
    <row r="1" spans="1:4" ht="12.75">
      <c r="A1" t="s">
        <v>55</v>
      </c>
      <c r="B1" t="s">
        <v>49</v>
      </c>
      <c r="C1" t="s">
        <v>56</v>
      </c>
      <c r="D1" s="1" t="s">
        <v>65</v>
      </c>
    </row>
    <row r="2" spans="1:4" ht="12.75">
      <c r="A2" t="s">
        <v>57</v>
      </c>
      <c r="B2" t="s">
        <v>50</v>
      </c>
      <c r="C2" t="s">
        <v>58</v>
      </c>
      <c r="D2"/>
    </row>
    <row r="3" spans="2:4" ht="12.75">
      <c r="B3" t="s">
        <v>51</v>
      </c>
      <c r="C3" t="s">
        <v>59</v>
      </c>
      <c r="D3" s="1" t="s">
        <v>21</v>
      </c>
    </row>
    <row r="4" spans="2:4" ht="12.75">
      <c r="B4" t="s">
        <v>52</v>
      </c>
      <c r="C4" t="s">
        <v>60</v>
      </c>
      <c r="D4" s="1" t="s">
        <v>29</v>
      </c>
    </row>
    <row r="5" spans="2:4" ht="12.75">
      <c r="B5" t="s">
        <v>53</v>
      </c>
      <c r="C5" t="s">
        <v>61</v>
      </c>
      <c r="D5" s="1" t="s">
        <v>29</v>
      </c>
    </row>
    <row r="6" spans="2:4" ht="12.75">
      <c r="B6" t="s">
        <v>54</v>
      </c>
      <c r="C6" t="s">
        <v>62</v>
      </c>
      <c r="D6" s="1" t="s">
        <v>36</v>
      </c>
    </row>
    <row r="7" spans="3:4" ht="12.75">
      <c r="C7" t="s">
        <v>63</v>
      </c>
      <c r="D7" s="1" t="s">
        <v>29</v>
      </c>
    </row>
    <row r="8" spans="3:4" ht="12.75">
      <c r="C8" t="s">
        <v>64</v>
      </c>
      <c r="D8" s="1" t="s">
        <v>47</v>
      </c>
    </row>
    <row r="9" ht="12.75">
      <c r="D9" s="1" t="s">
        <v>31</v>
      </c>
    </row>
    <row r="10" ht="12.75">
      <c r="D10" s="1" t="s">
        <v>43</v>
      </c>
    </row>
    <row r="11" ht="12.75">
      <c r="D11" s="1" t="s">
        <v>47</v>
      </c>
    </row>
    <row r="12" ht="12.75">
      <c r="D12" s="1" t="s">
        <v>47</v>
      </c>
    </row>
    <row r="13" ht="12.75">
      <c r="D13" s="1" t="s">
        <v>29</v>
      </c>
    </row>
    <row r="14" ht="12.75">
      <c r="D14" s="1" t="s">
        <v>44</v>
      </c>
    </row>
    <row r="15" ht="12.75">
      <c r="D15" s="1" t="s">
        <v>29</v>
      </c>
    </row>
    <row r="16" ht="12.75">
      <c r="D16" s="1" t="s">
        <v>47</v>
      </c>
    </row>
    <row r="17" ht="12.75">
      <c r="D17" s="1" t="s">
        <v>41</v>
      </c>
    </row>
    <row r="18" ht="12.75">
      <c r="D18" s="1" t="s">
        <v>38</v>
      </c>
    </row>
    <row r="19" ht="12.75">
      <c r="D19" s="1" t="s">
        <v>38</v>
      </c>
    </row>
    <row r="20" ht="12.75">
      <c r="D20" s="1" t="s">
        <v>47</v>
      </c>
    </row>
    <row r="21" ht="12.75">
      <c r="D21" s="1" t="s">
        <v>45</v>
      </c>
    </row>
    <row r="22" ht="12.75">
      <c r="D22" s="1" t="s">
        <v>31</v>
      </c>
    </row>
    <row r="23" ht="12.75">
      <c r="D23" s="1" t="s">
        <v>44</v>
      </c>
    </row>
    <row r="24" ht="12.75">
      <c r="D24" s="1" t="s">
        <v>43</v>
      </c>
    </row>
    <row r="25" ht="12.75">
      <c r="D25" s="1" t="s">
        <v>38</v>
      </c>
    </row>
    <row r="26" ht="12.75">
      <c r="D26" s="1" t="s">
        <v>45</v>
      </c>
    </row>
    <row r="27" ht="12.75">
      <c r="D27" s="1" t="s">
        <v>39</v>
      </c>
    </row>
    <row r="28" ht="12.75">
      <c r="D28" s="1" t="s">
        <v>40</v>
      </c>
    </row>
    <row r="29" ht="12.75">
      <c r="D29" s="1" t="s">
        <v>29</v>
      </c>
    </row>
    <row r="30" ht="12.75">
      <c r="D30" s="1" t="s">
        <v>45</v>
      </c>
    </row>
    <row r="31" ht="12.75">
      <c r="D31" s="1" t="s">
        <v>38</v>
      </c>
    </row>
    <row r="32" ht="12.75">
      <c r="D32" s="1" t="s">
        <v>29</v>
      </c>
    </row>
    <row r="33" ht="12.75">
      <c r="D33" s="1" t="s">
        <v>37</v>
      </c>
    </row>
    <row r="34" ht="12.75">
      <c r="D34" s="1" t="s">
        <v>47</v>
      </c>
    </row>
    <row r="35" ht="12.75">
      <c r="D35" s="1" t="s">
        <v>29</v>
      </c>
    </row>
    <row r="36" ht="12.75">
      <c r="D36" s="1" t="s">
        <v>44</v>
      </c>
    </row>
    <row r="37" ht="12.75">
      <c r="D37" s="1" t="s">
        <v>30</v>
      </c>
    </row>
    <row r="38" ht="12.75">
      <c r="D38" s="1" t="s">
        <v>38</v>
      </c>
    </row>
    <row r="39" ht="12.75">
      <c r="D39" s="1" t="s">
        <v>29</v>
      </c>
    </row>
    <row r="40" ht="12.75">
      <c r="D40" s="1" t="s">
        <v>30</v>
      </c>
    </row>
    <row r="41" ht="12.75">
      <c r="D41" s="1" t="s">
        <v>47</v>
      </c>
    </row>
    <row r="42" ht="12.75">
      <c r="D42" s="1" t="s">
        <v>29</v>
      </c>
    </row>
    <row r="43" ht="12.75">
      <c r="D43" s="1" t="s">
        <v>29</v>
      </c>
    </row>
    <row r="44" ht="12.75">
      <c r="D44" s="1" t="s">
        <v>47</v>
      </c>
    </row>
    <row r="45" ht="12.75">
      <c r="D45" s="1" t="s">
        <v>29</v>
      </c>
    </row>
    <row r="46" ht="12.75">
      <c r="D46" s="1" t="s">
        <v>30</v>
      </c>
    </row>
    <row r="47" ht="12.75">
      <c r="D47" s="1" t="s">
        <v>43</v>
      </c>
    </row>
    <row r="48" ht="12.75">
      <c r="D48" s="1" t="s">
        <v>45</v>
      </c>
    </row>
    <row r="49" ht="12.75">
      <c r="D49" s="1" t="s">
        <v>29</v>
      </c>
    </row>
    <row r="50" ht="12.75">
      <c r="D50" s="1" t="s">
        <v>29</v>
      </c>
    </row>
    <row r="51" ht="12.75">
      <c r="D51" s="1" t="s">
        <v>29</v>
      </c>
    </row>
    <row r="52" ht="12.75">
      <c r="D52" s="1" t="s">
        <v>33</v>
      </c>
    </row>
    <row r="53" ht="12.75">
      <c r="D53" s="1" t="s">
        <v>29</v>
      </c>
    </row>
    <row r="54" ht="12.75">
      <c r="D54" s="1" t="s">
        <v>45</v>
      </c>
    </row>
    <row r="55" ht="12.75">
      <c r="D55" s="1" t="s">
        <v>38</v>
      </c>
    </row>
    <row r="56" ht="12.75">
      <c r="D56" s="1" t="s">
        <v>38</v>
      </c>
    </row>
    <row r="57" ht="12.75">
      <c r="D57" s="1" t="s">
        <v>29</v>
      </c>
    </row>
    <row r="58" ht="12.75">
      <c r="D58" s="1" t="s">
        <v>47</v>
      </c>
    </row>
    <row r="59" ht="12.75">
      <c r="D59" s="1" t="s">
        <v>29</v>
      </c>
    </row>
    <row r="60" ht="12.75">
      <c r="D60" s="1" t="s">
        <v>29</v>
      </c>
    </row>
    <row r="61" ht="12.75">
      <c r="D61" s="1" t="s">
        <v>29</v>
      </c>
    </row>
    <row r="62" ht="12.75">
      <c r="D62" s="1" t="s">
        <v>29</v>
      </c>
    </row>
    <row r="63" ht="12.75">
      <c r="D63" s="1" t="s">
        <v>37</v>
      </c>
    </row>
    <row r="64" ht="12.75">
      <c r="D64" s="1" t="s">
        <v>29</v>
      </c>
    </row>
    <row r="65" ht="12.75">
      <c r="D65" s="1" t="s">
        <v>33</v>
      </c>
    </row>
    <row r="66" ht="12.75">
      <c r="D66" s="1" t="s">
        <v>21</v>
      </c>
    </row>
    <row r="67" ht="12.75">
      <c r="D67" s="1" t="s">
        <v>43</v>
      </c>
    </row>
    <row r="68" ht="12.75">
      <c r="D68" s="1" t="s">
        <v>29</v>
      </c>
    </row>
    <row r="69" ht="12.75">
      <c r="D69" s="1" t="s">
        <v>33</v>
      </c>
    </row>
    <row r="70" ht="12.75">
      <c r="D70" s="1" t="s">
        <v>31</v>
      </c>
    </row>
    <row r="71" ht="12.75">
      <c r="D71" s="1" t="s">
        <v>42</v>
      </c>
    </row>
    <row r="72" ht="12.75">
      <c r="D72" s="1" t="s">
        <v>33</v>
      </c>
    </row>
    <row r="73" ht="12.75">
      <c r="D73" s="1" t="s">
        <v>34</v>
      </c>
    </row>
    <row r="74" ht="12.75">
      <c r="D74" s="1" t="s">
        <v>33</v>
      </c>
    </row>
    <row r="75" ht="12.75">
      <c r="D75" s="1" t="s">
        <v>29</v>
      </c>
    </row>
    <row r="76" ht="12.75">
      <c r="D76" s="1" t="s">
        <v>35</v>
      </c>
    </row>
    <row r="77" ht="12.75">
      <c r="D77" s="1" t="s">
        <v>45</v>
      </c>
    </row>
    <row r="78" ht="12.75">
      <c r="D78" s="1" t="s">
        <v>30</v>
      </c>
    </row>
    <row r="79" ht="12.75">
      <c r="D79" s="1" t="s">
        <v>30</v>
      </c>
    </row>
    <row r="80" ht="12.75">
      <c r="D80" s="1" t="s">
        <v>40</v>
      </c>
    </row>
    <row r="81" ht="12.75">
      <c r="D81" s="1" t="s">
        <v>29</v>
      </c>
    </row>
    <row r="82" ht="12.75">
      <c r="D82" s="1" t="s">
        <v>42</v>
      </c>
    </row>
    <row r="83" ht="12.75">
      <c r="D83" s="1" t="s">
        <v>34</v>
      </c>
    </row>
    <row r="84" ht="12.75">
      <c r="D84" s="1" t="s">
        <v>33</v>
      </c>
    </row>
    <row r="85" ht="12.75">
      <c r="D85" s="1" t="s">
        <v>41</v>
      </c>
    </row>
    <row r="86" ht="12.75">
      <c r="D86" s="1" t="s">
        <v>29</v>
      </c>
    </row>
    <row r="87" ht="12.75">
      <c r="D87" s="1" t="s">
        <v>40</v>
      </c>
    </row>
    <row r="88" ht="12.75">
      <c r="D88" s="1" t="s">
        <v>38</v>
      </c>
    </row>
    <row r="89" ht="12.75">
      <c r="D89" s="1" t="s">
        <v>44</v>
      </c>
    </row>
    <row r="90" ht="12.75">
      <c r="D90" s="1" t="s">
        <v>35</v>
      </c>
    </row>
    <row r="91" ht="12.75">
      <c r="D91" s="1" t="s">
        <v>31</v>
      </c>
    </row>
    <row r="92" ht="12.75">
      <c r="D92" s="1" t="s">
        <v>41</v>
      </c>
    </row>
    <row r="93" ht="12.75">
      <c r="D93" s="1" t="s">
        <v>30</v>
      </c>
    </row>
    <row r="94" ht="12.75">
      <c r="D94" s="1" t="s">
        <v>35</v>
      </c>
    </row>
    <row r="95" ht="12.75">
      <c r="D95" s="1" t="s">
        <v>33</v>
      </c>
    </row>
    <row r="96" ht="12.75">
      <c r="D96" s="1" t="s">
        <v>35</v>
      </c>
    </row>
    <row r="97" ht="12.75">
      <c r="D97" s="1" t="s">
        <v>34</v>
      </c>
    </row>
    <row r="98" ht="12.75">
      <c r="D98" s="1" t="s">
        <v>33</v>
      </c>
    </row>
    <row r="99" ht="12.75">
      <c r="D99" s="1" t="s">
        <v>42</v>
      </c>
    </row>
    <row r="100" ht="12.75">
      <c r="D100" s="1" t="s">
        <v>34</v>
      </c>
    </row>
    <row r="101" ht="12.75">
      <c r="D101" s="1" t="s">
        <v>38</v>
      </c>
    </row>
    <row r="102" ht="12.75">
      <c r="D102" s="1" t="s">
        <v>36</v>
      </c>
    </row>
    <row r="103" ht="12.75">
      <c r="D103" s="1" t="s">
        <v>30</v>
      </c>
    </row>
    <row r="104" ht="12.75">
      <c r="D104" s="1" t="s">
        <v>29</v>
      </c>
    </row>
    <row r="105" ht="12.75">
      <c r="D105" s="1" t="s">
        <v>36</v>
      </c>
    </row>
    <row r="106" ht="12.75">
      <c r="D106" s="1" t="s">
        <v>40</v>
      </c>
    </row>
    <row r="107" ht="12.75">
      <c r="D107" s="1" t="s">
        <v>31</v>
      </c>
    </row>
    <row r="108" ht="12.75">
      <c r="D108" s="1" t="s">
        <v>38</v>
      </c>
    </row>
    <row r="109" ht="12.75">
      <c r="D109" s="1" t="s">
        <v>45</v>
      </c>
    </row>
    <row r="110" ht="12.75">
      <c r="D110" s="1" t="s">
        <v>39</v>
      </c>
    </row>
    <row r="111" ht="12.75">
      <c r="D111" s="1" t="s">
        <v>31</v>
      </c>
    </row>
    <row r="112" ht="12.75">
      <c r="D112" s="1" t="s">
        <v>33</v>
      </c>
    </row>
    <row r="113" ht="12.75">
      <c r="D113" s="1" t="s">
        <v>31</v>
      </c>
    </row>
    <row r="114" ht="12.75">
      <c r="D114" s="1" t="s">
        <v>35</v>
      </c>
    </row>
    <row r="115" ht="12.75">
      <c r="D115" s="1" t="s">
        <v>35</v>
      </c>
    </row>
    <row r="116" ht="12.75">
      <c r="D116" s="1" t="s">
        <v>42</v>
      </c>
    </row>
    <row r="117" ht="12.75">
      <c r="D117" s="1" t="s">
        <v>41</v>
      </c>
    </row>
    <row r="118" ht="12.75">
      <c r="D118" s="1" t="s">
        <v>45</v>
      </c>
    </row>
    <row r="119" ht="12.75">
      <c r="D119" s="1" t="s">
        <v>33</v>
      </c>
    </row>
    <row r="120" ht="12.75">
      <c r="D120" s="1" t="s">
        <v>31</v>
      </c>
    </row>
    <row r="121" ht="12.75">
      <c r="D121" s="1" t="s">
        <v>30</v>
      </c>
    </row>
    <row r="122" ht="12.75">
      <c r="D122" s="1" t="s">
        <v>31</v>
      </c>
    </row>
    <row r="123" ht="12.75">
      <c r="D123" s="1" t="s">
        <v>33</v>
      </c>
    </row>
    <row r="124" ht="12.75">
      <c r="D124" s="1" t="s">
        <v>33</v>
      </c>
    </row>
    <row r="125" ht="12.75">
      <c r="D125" s="1" t="s">
        <v>45</v>
      </c>
    </row>
    <row r="126" ht="12.75">
      <c r="D126" s="1" t="s">
        <v>33</v>
      </c>
    </row>
    <row r="127" ht="12.75">
      <c r="D127" s="1" t="s">
        <v>38</v>
      </c>
    </row>
    <row r="128" ht="12.75">
      <c r="D128" s="1" t="s">
        <v>35</v>
      </c>
    </row>
    <row r="129" ht="12.75">
      <c r="D129" s="1" t="s">
        <v>41</v>
      </c>
    </row>
    <row r="130" ht="12.75">
      <c r="D130" s="1" t="s">
        <v>39</v>
      </c>
    </row>
    <row r="131" ht="12.75">
      <c r="D131" s="1" t="s">
        <v>29</v>
      </c>
    </row>
    <row r="132" ht="12.75">
      <c r="D132" s="1" t="s">
        <v>31</v>
      </c>
    </row>
    <row r="133" ht="12.75">
      <c r="D133" s="1" t="s">
        <v>43</v>
      </c>
    </row>
    <row r="134" ht="12.75">
      <c r="D134" s="1" t="s">
        <v>29</v>
      </c>
    </row>
    <row r="135" ht="12.75">
      <c r="D135" s="1" t="s">
        <v>38</v>
      </c>
    </row>
    <row r="136" ht="12.75">
      <c r="D136" s="1" t="s">
        <v>36</v>
      </c>
    </row>
    <row r="137" ht="12.75">
      <c r="D137" s="1" t="s">
        <v>38</v>
      </c>
    </row>
    <row r="138" ht="12.75">
      <c r="D138" s="1" t="s">
        <v>30</v>
      </c>
    </row>
    <row r="139" ht="12.75">
      <c r="D139" s="1" t="s">
        <v>33</v>
      </c>
    </row>
    <row r="140" ht="12.75">
      <c r="D140" s="1" t="s">
        <v>47</v>
      </c>
    </row>
    <row r="141" ht="12.75">
      <c r="D141" s="1" t="s">
        <v>31</v>
      </c>
    </row>
    <row r="142" ht="12.75">
      <c r="D142" s="1" t="s">
        <v>35</v>
      </c>
    </row>
    <row r="143" ht="12.75">
      <c r="D143" s="1" t="s">
        <v>31</v>
      </c>
    </row>
    <row r="144" ht="12.75">
      <c r="D144" s="1" t="s">
        <v>40</v>
      </c>
    </row>
    <row r="145" ht="12.75">
      <c r="D145" s="1" t="s">
        <v>38</v>
      </c>
    </row>
    <row r="146" ht="12.75">
      <c r="D146" s="1" t="s">
        <v>34</v>
      </c>
    </row>
    <row r="147" ht="12.75">
      <c r="D147" s="1" t="s">
        <v>33</v>
      </c>
    </row>
    <row r="148" ht="12.75">
      <c r="D148" s="1" t="s">
        <v>38</v>
      </c>
    </row>
    <row r="149" ht="12.75">
      <c r="D149" s="1" t="s">
        <v>33</v>
      </c>
    </row>
    <row r="150" ht="12.75">
      <c r="D150" s="1" t="s">
        <v>30</v>
      </c>
    </row>
    <row r="151" ht="12.75">
      <c r="D151" s="1" t="s">
        <v>30</v>
      </c>
    </row>
    <row r="152" ht="12.75">
      <c r="D152" s="1" t="s">
        <v>31</v>
      </c>
    </row>
    <row r="153" ht="12.75">
      <c r="D153" s="1" t="s">
        <v>34</v>
      </c>
    </row>
    <row r="154" ht="12.75">
      <c r="D154" s="1" t="s">
        <v>30</v>
      </c>
    </row>
    <row r="155" ht="12.75">
      <c r="D155" s="1" t="s">
        <v>44</v>
      </c>
    </row>
    <row r="156" ht="12.75">
      <c r="D156" s="1" t="s">
        <v>44</v>
      </c>
    </row>
    <row r="157" ht="12.75">
      <c r="D157" s="1" t="s">
        <v>42</v>
      </c>
    </row>
    <row r="158" ht="12.75">
      <c r="D158" s="1" t="s">
        <v>31</v>
      </c>
    </row>
    <row r="159" ht="12.75">
      <c r="D159" s="1" t="s">
        <v>41</v>
      </c>
    </row>
    <row r="160" ht="12.75">
      <c r="D160" s="1" t="s">
        <v>35</v>
      </c>
    </row>
    <row r="161" ht="12.75">
      <c r="D161" s="1" t="s">
        <v>30</v>
      </c>
    </row>
    <row r="162" ht="12.75">
      <c r="D162" s="1" t="s">
        <v>33</v>
      </c>
    </row>
    <row r="163" ht="12.75">
      <c r="D163" s="1" t="s">
        <v>38</v>
      </c>
    </row>
    <row r="164" ht="12.75">
      <c r="D164" s="1" t="s">
        <v>37</v>
      </c>
    </row>
    <row r="165" ht="12.75">
      <c r="D165" s="1" t="s">
        <v>31</v>
      </c>
    </row>
    <row r="166" ht="12.75">
      <c r="D166" s="1" t="s">
        <v>38</v>
      </c>
    </row>
    <row r="167" ht="12.75">
      <c r="D167" s="1" t="s">
        <v>31</v>
      </c>
    </row>
    <row r="168" ht="12.75">
      <c r="D168" s="1" t="s">
        <v>31</v>
      </c>
    </row>
    <row r="169" ht="12.75">
      <c r="D169" s="1" t="s">
        <v>37</v>
      </c>
    </row>
    <row r="170" ht="12.75">
      <c r="D170" s="1" t="s">
        <v>33</v>
      </c>
    </row>
    <row r="171" ht="12.75">
      <c r="D171" s="1" t="s">
        <v>31</v>
      </c>
    </row>
    <row r="172" ht="12.75">
      <c r="D172" s="1" t="s">
        <v>31</v>
      </c>
    </row>
    <row r="173" ht="12.75">
      <c r="D173" s="1" t="s">
        <v>44</v>
      </c>
    </row>
    <row r="174" ht="12.75">
      <c r="D174" s="1" t="s">
        <v>33</v>
      </c>
    </row>
    <row r="175" ht="12.75">
      <c r="D175" s="1" t="s">
        <v>38</v>
      </c>
    </row>
    <row r="176" ht="12.75">
      <c r="D176" s="1" t="s">
        <v>42</v>
      </c>
    </row>
    <row r="177" ht="12.75">
      <c r="D177" s="1" t="s">
        <v>33</v>
      </c>
    </row>
    <row r="178" ht="12.75">
      <c r="D178" s="1" t="s">
        <v>35</v>
      </c>
    </row>
    <row r="179" ht="12.75">
      <c r="D179" s="1" t="s">
        <v>30</v>
      </c>
    </row>
    <row r="180" ht="12.75">
      <c r="D180" s="1" t="s">
        <v>38</v>
      </c>
    </row>
    <row r="181" ht="12.75">
      <c r="D181" s="1" t="s">
        <v>47</v>
      </c>
    </row>
    <row r="182" ht="12.75">
      <c r="D182" s="1" t="s">
        <v>31</v>
      </c>
    </row>
    <row r="183" ht="12.75">
      <c r="D183" s="1" t="s">
        <v>31</v>
      </c>
    </row>
    <row r="184" ht="12.75">
      <c r="D184" s="1" t="s">
        <v>31</v>
      </c>
    </row>
    <row r="185" ht="12.75">
      <c r="D185" s="1" t="s">
        <v>45</v>
      </c>
    </row>
    <row r="186" ht="12.75">
      <c r="D186" s="1" t="s">
        <v>33</v>
      </c>
    </row>
    <row r="187" ht="12.75">
      <c r="D187" s="1" t="s">
        <v>29</v>
      </c>
    </row>
    <row r="188" ht="12.75">
      <c r="D188" s="1" t="s">
        <v>38</v>
      </c>
    </row>
    <row r="189" ht="12.75">
      <c r="D189" s="1" t="s">
        <v>31</v>
      </c>
    </row>
    <row r="190" ht="12.75">
      <c r="D190" s="1" t="s">
        <v>34</v>
      </c>
    </row>
    <row r="191" ht="12.75">
      <c r="D191" s="1" t="s">
        <v>30</v>
      </c>
    </row>
    <row r="192" ht="12.75">
      <c r="D192" s="1" t="s">
        <v>31</v>
      </c>
    </row>
    <row r="193" ht="12.75">
      <c r="D193" s="1" t="s">
        <v>37</v>
      </c>
    </row>
    <row r="194" ht="12.75">
      <c r="D194" s="1" t="s">
        <v>38</v>
      </c>
    </row>
    <row r="195" ht="12.75">
      <c r="D195" s="1" t="s">
        <v>33</v>
      </c>
    </row>
    <row r="196" ht="12.75">
      <c r="D196" s="1" t="s">
        <v>21</v>
      </c>
    </row>
    <row r="197" ht="12.75">
      <c r="D197" s="1" t="s">
        <v>31</v>
      </c>
    </row>
    <row r="198" ht="12.75">
      <c r="D198" s="1" t="s">
        <v>38</v>
      </c>
    </row>
    <row r="199" ht="12.75">
      <c r="D199" s="1" t="s">
        <v>38</v>
      </c>
    </row>
    <row r="200" ht="12.75">
      <c r="D200" s="1" t="s">
        <v>41</v>
      </c>
    </row>
    <row r="201" ht="12.75">
      <c r="D201" s="1" t="s">
        <v>37</v>
      </c>
    </row>
    <row r="202" ht="12.75">
      <c r="D202" s="1" t="s">
        <v>30</v>
      </c>
    </row>
    <row r="203" ht="12.75">
      <c r="D203" s="1" t="s">
        <v>34</v>
      </c>
    </row>
    <row r="204" ht="12.75">
      <c r="D204" s="1" t="s">
        <v>31</v>
      </c>
    </row>
    <row r="205" ht="12.75">
      <c r="D205" s="1" t="s">
        <v>30</v>
      </c>
    </row>
    <row r="206" ht="12.75">
      <c r="D206" s="1" t="s">
        <v>30</v>
      </c>
    </row>
    <row r="207" ht="12.75">
      <c r="D207" s="1" t="s">
        <v>33</v>
      </c>
    </row>
    <row r="208" ht="12.75">
      <c r="D208" s="1" t="s">
        <v>30</v>
      </c>
    </row>
    <row r="209" ht="12.75">
      <c r="D209" s="1" t="s">
        <v>38</v>
      </c>
    </row>
    <row r="210" ht="12.75">
      <c r="D210" s="1" t="s">
        <v>30</v>
      </c>
    </row>
    <row r="211" ht="12.75">
      <c r="D211" s="1" t="s">
        <v>31</v>
      </c>
    </row>
    <row r="212" ht="12.75">
      <c r="D212" s="1" t="s">
        <v>33</v>
      </c>
    </row>
    <row r="213" ht="12.75">
      <c r="D213" s="1" t="s">
        <v>31</v>
      </c>
    </row>
    <row r="214" ht="12.75">
      <c r="D214" s="1" t="s">
        <v>41</v>
      </c>
    </row>
    <row r="215" ht="12.75">
      <c r="D215" s="1" t="s">
        <v>38</v>
      </c>
    </row>
    <row r="216" ht="12.75">
      <c r="D216" s="1" t="s">
        <v>40</v>
      </c>
    </row>
    <row r="217" ht="12.75">
      <c r="D217" s="1" t="s">
        <v>34</v>
      </c>
    </row>
    <row r="218" ht="12.75">
      <c r="D218" s="1" t="s">
        <v>29</v>
      </c>
    </row>
    <row r="219" ht="12.75">
      <c r="D219" s="1" t="s">
        <v>33</v>
      </c>
    </row>
    <row r="220" ht="12.75">
      <c r="D220" s="1" t="s">
        <v>21</v>
      </c>
    </row>
    <row r="221" ht="12.75">
      <c r="D221" s="1" t="s">
        <v>34</v>
      </c>
    </row>
    <row r="222" ht="12.75">
      <c r="D222" s="1" t="s">
        <v>31</v>
      </c>
    </row>
    <row r="223" ht="12.75">
      <c r="D223" s="1" t="s">
        <v>40</v>
      </c>
    </row>
    <row r="224" ht="12.75">
      <c r="D224" s="1" t="s">
        <v>29</v>
      </c>
    </row>
    <row r="225" ht="12.75">
      <c r="D225" s="1" t="s">
        <v>36</v>
      </c>
    </row>
    <row r="226" ht="12.75">
      <c r="D226" s="1" t="s">
        <v>33</v>
      </c>
    </row>
    <row r="227" ht="12.75">
      <c r="D227" s="1" t="s">
        <v>41</v>
      </c>
    </row>
    <row r="228" ht="12.75">
      <c r="D228" s="1" t="s">
        <v>41</v>
      </c>
    </row>
    <row r="229" ht="12.75">
      <c r="D229" s="1" t="s">
        <v>45</v>
      </c>
    </row>
    <row r="230" ht="12.75">
      <c r="D230" s="1" t="s">
        <v>39</v>
      </c>
    </row>
    <row r="231" ht="12.75">
      <c r="D231" s="1" t="s">
        <v>31</v>
      </c>
    </row>
    <row r="232" ht="12.75">
      <c r="D232" s="1" t="s">
        <v>31</v>
      </c>
    </row>
    <row r="233" ht="12.75">
      <c r="D233" s="1" t="s">
        <v>31</v>
      </c>
    </row>
    <row r="234" ht="12.75">
      <c r="D234" s="1" t="s">
        <v>40</v>
      </c>
    </row>
    <row r="235" ht="12.75">
      <c r="D235" s="1" t="s">
        <v>30</v>
      </c>
    </row>
    <row r="236" ht="12.75">
      <c r="D236" s="1" t="s">
        <v>31</v>
      </c>
    </row>
    <row r="237" ht="12.75">
      <c r="D237" s="1" t="s">
        <v>33</v>
      </c>
    </row>
    <row r="238" ht="12.75">
      <c r="D238" s="1" t="s">
        <v>35</v>
      </c>
    </row>
    <row r="239" ht="12.75">
      <c r="D239" s="1" t="s">
        <v>30</v>
      </c>
    </row>
    <row r="240" ht="12.75">
      <c r="D240" s="1" t="s">
        <v>35</v>
      </c>
    </row>
    <row r="241" ht="12.75">
      <c r="D241" s="1" t="s">
        <v>40</v>
      </c>
    </row>
    <row r="242" ht="12.75">
      <c r="D242" s="1" t="s">
        <v>35</v>
      </c>
    </row>
    <row r="243" ht="12.75">
      <c r="D243" s="1" t="s">
        <v>47</v>
      </c>
    </row>
    <row r="244" ht="12.75">
      <c r="D244" s="1" t="s">
        <v>30</v>
      </c>
    </row>
    <row r="245" ht="12.75">
      <c r="D245" s="1" t="s">
        <v>35</v>
      </c>
    </row>
    <row r="246" ht="12.75">
      <c r="D246" s="1" t="s">
        <v>40</v>
      </c>
    </row>
    <row r="247" ht="12.75">
      <c r="D247" s="1" t="s">
        <v>29</v>
      </c>
    </row>
    <row r="248" ht="12.75">
      <c r="D248" s="1" t="s">
        <v>45</v>
      </c>
    </row>
    <row r="249" ht="12.75">
      <c r="D249" s="1" t="s">
        <v>31</v>
      </c>
    </row>
    <row r="250" ht="12.75">
      <c r="D250" s="1" t="s">
        <v>21</v>
      </c>
    </row>
    <row r="251" ht="12.75">
      <c r="D251" s="1" t="s">
        <v>34</v>
      </c>
    </row>
    <row r="252" ht="12.75">
      <c r="D252" s="1" t="s">
        <v>45</v>
      </c>
    </row>
    <row r="253" ht="12.75">
      <c r="D253" s="1" t="s">
        <v>44</v>
      </c>
    </row>
    <row r="254" ht="12.75">
      <c r="D254" s="1" t="s">
        <v>41</v>
      </c>
    </row>
    <row r="255" ht="12.75">
      <c r="D255" s="1" t="s">
        <v>43</v>
      </c>
    </row>
    <row r="256" ht="12.75">
      <c r="D256" s="1" t="s">
        <v>34</v>
      </c>
    </row>
    <row r="257" ht="12.75">
      <c r="D257" s="1" t="s">
        <v>33</v>
      </c>
    </row>
    <row r="258" ht="12.75">
      <c r="D258" s="1" t="s">
        <v>29</v>
      </c>
    </row>
    <row r="259" ht="12.75">
      <c r="D259" s="1" t="s">
        <v>30</v>
      </c>
    </row>
    <row r="260" ht="12.75">
      <c r="D260" s="1" t="s">
        <v>30</v>
      </c>
    </row>
    <row r="261" ht="12.75">
      <c r="D261" s="1" t="s">
        <v>33</v>
      </c>
    </row>
    <row r="262" ht="12.75">
      <c r="D262" s="1" t="s">
        <v>41</v>
      </c>
    </row>
    <row r="263" ht="12.75">
      <c r="D263" s="1" t="s">
        <v>34</v>
      </c>
    </row>
    <row r="264" ht="12.75">
      <c r="D264" s="1" t="s">
        <v>40</v>
      </c>
    </row>
    <row r="265" ht="12.75">
      <c r="D265" s="1" t="s">
        <v>38</v>
      </c>
    </row>
    <row r="266" ht="12.75">
      <c r="D266" s="1" t="s">
        <v>30</v>
      </c>
    </row>
    <row r="267" ht="12.75">
      <c r="D267" s="1" t="s">
        <v>35</v>
      </c>
    </row>
    <row r="268" ht="12.75">
      <c r="D268" s="1" t="s">
        <v>47</v>
      </c>
    </row>
    <row r="269" ht="12.75">
      <c r="D269" s="1" t="s">
        <v>31</v>
      </c>
    </row>
    <row r="270" ht="12.75">
      <c r="D270" s="1" t="s">
        <v>41</v>
      </c>
    </row>
    <row r="271" ht="12.75">
      <c r="D271" s="1" t="s">
        <v>33</v>
      </c>
    </row>
    <row r="272" ht="12.75">
      <c r="D272" s="1" t="s">
        <v>30</v>
      </c>
    </row>
    <row r="273" ht="12.75">
      <c r="D273" s="1" t="s">
        <v>30</v>
      </c>
    </row>
    <row r="274" ht="12.75">
      <c r="D274" s="1" t="s">
        <v>41</v>
      </c>
    </row>
    <row r="275" ht="12.75">
      <c r="D275" s="1" t="s">
        <v>42</v>
      </c>
    </row>
    <row r="276" ht="12.75">
      <c r="D276" s="1" t="s">
        <v>21</v>
      </c>
    </row>
    <row r="277" ht="12.75">
      <c r="D277" s="1" t="s">
        <v>35</v>
      </c>
    </row>
    <row r="278" ht="12.75">
      <c r="D278" s="1" t="s">
        <v>42</v>
      </c>
    </row>
    <row r="279" ht="12.75">
      <c r="D279" s="1" t="s">
        <v>30</v>
      </c>
    </row>
    <row r="280" ht="12.75">
      <c r="D280" s="1" t="s">
        <v>31</v>
      </c>
    </row>
    <row r="281" ht="12.75">
      <c r="D281" s="1" t="s">
        <v>31</v>
      </c>
    </row>
    <row r="282" ht="12.75">
      <c r="D282" s="1" t="s">
        <v>46</v>
      </c>
    </row>
    <row r="283" ht="12.75">
      <c r="D283" s="1" t="s">
        <v>36</v>
      </c>
    </row>
    <row r="284" ht="12.75">
      <c r="D284" s="1" t="s">
        <v>41</v>
      </c>
    </row>
    <row r="285" ht="12.75">
      <c r="D285" s="1" t="s">
        <v>29</v>
      </c>
    </row>
    <row r="286" ht="12.75">
      <c r="D286" s="1" t="s">
        <v>38</v>
      </c>
    </row>
    <row r="287" ht="12.75">
      <c r="D287" s="1" t="s">
        <v>36</v>
      </c>
    </row>
    <row r="288" ht="12.75">
      <c r="D288" s="1" t="s">
        <v>44</v>
      </c>
    </row>
    <row r="289" ht="12.75">
      <c r="D289" s="1" t="s">
        <v>45</v>
      </c>
    </row>
    <row r="290" ht="12.75">
      <c r="D290" s="1" t="s">
        <v>33</v>
      </c>
    </row>
    <row r="291" ht="12.75">
      <c r="D291" s="1" t="s">
        <v>44</v>
      </c>
    </row>
    <row r="292" ht="12.75">
      <c r="D292" s="1" t="s">
        <v>31</v>
      </c>
    </row>
    <row r="293" ht="12.75">
      <c r="D293" s="1" t="s">
        <v>29</v>
      </c>
    </row>
    <row r="294" ht="12.75">
      <c r="D294" s="1" t="s">
        <v>30</v>
      </c>
    </row>
    <row r="295" ht="12.75">
      <c r="D295" s="1" t="s">
        <v>30</v>
      </c>
    </row>
    <row r="296" ht="12.75">
      <c r="D296" s="1" t="s">
        <v>41</v>
      </c>
    </row>
    <row r="297" ht="12.75">
      <c r="D297" s="1" t="s">
        <v>42</v>
      </c>
    </row>
    <row r="298" ht="12.75">
      <c r="D298" s="1" t="s">
        <v>44</v>
      </c>
    </row>
    <row r="299" ht="12.75">
      <c r="D299" s="1" t="s">
        <v>34</v>
      </c>
    </row>
    <row r="300" ht="12.75">
      <c r="D300" s="1" t="s">
        <v>30</v>
      </c>
    </row>
    <row r="301" ht="12.75">
      <c r="D301" s="1" t="s">
        <v>45</v>
      </c>
    </row>
    <row r="302" ht="12.75">
      <c r="D302" s="1" t="s">
        <v>38</v>
      </c>
    </row>
    <row r="303" ht="12.75">
      <c r="D303" s="1" t="s">
        <v>30</v>
      </c>
    </row>
    <row r="304" ht="12.75">
      <c r="D304" s="1" t="s">
        <v>30</v>
      </c>
    </row>
    <row r="305" ht="12.75">
      <c r="D305" s="1" t="s">
        <v>41</v>
      </c>
    </row>
    <row r="306" ht="12.75">
      <c r="D306" s="1" t="s">
        <v>34</v>
      </c>
    </row>
    <row r="307" ht="12.75">
      <c r="D307" s="1" t="s">
        <v>31</v>
      </c>
    </row>
    <row r="308" ht="12.75">
      <c r="D308" s="1" t="s">
        <v>45</v>
      </c>
    </row>
    <row r="309" ht="12.75">
      <c r="D309" s="1" t="s">
        <v>29</v>
      </c>
    </row>
    <row r="310" ht="12.75">
      <c r="D310" s="1" t="s">
        <v>31</v>
      </c>
    </row>
    <row r="311" ht="12.75">
      <c r="D311" s="1" t="s">
        <v>29</v>
      </c>
    </row>
    <row r="312" ht="12.75">
      <c r="D312" s="1" t="s">
        <v>38</v>
      </c>
    </row>
    <row r="313" ht="12.75">
      <c r="D313" s="1" t="s">
        <v>38</v>
      </c>
    </row>
    <row r="314" ht="12.75">
      <c r="D314" s="1" t="s">
        <v>33</v>
      </c>
    </row>
    <row r="315" ht="12.75">
      <c r="D315" s="1" t="s">
        <v>33</v>
      </c>
    </row>
    <row r="316" ht="12.75">
      <c r="D316" s="1" t="s">
        <v>41</v>
      </c>
    </row>
    <row r="317" ht="12.75">
      <c r="D317" s="1" t="s">
        <v>30</v>
      </c>
    </row>
    <row r="318" ht="12.75">
      <c r="D318" s="1" t="s">
        <v>41</v>
      </c>
    </row>
    <row r="319" ht="12.75">
      <c r="D319" s="1" t="s">
        <v>44</v>
      </c>
    </row>
    <row r="320" ht="12.75">
      <c r="D320" s="1" t="s">
        <v>33</v>
      </c>
    </row>
    <row r="321" ht="12.75">
      <c r="D321" s="1" t="s">
        <v>31</v>
      </c>
    </row>
    <row r="322" ht="12.75">
      <c r="D322" s="1" t="s">
        <v>40</v>
      </c>
    </row>
    <row r="323" ht="12.75">
      <c r="D323" s="1" t="s">
        <v>31</v>
      </c>
    </row>
    <row r="324" ht="12.75">
      <c r="D324" s="1" t="s">
        <v>30</v>
      </c>
    </row>
    <row r="325" ht="12.75">
      <c r="D325" s="1" t="s">
        <v>32</v>
      </c>
    </row>
    <row r="326" ht="12.75">
      <c r="D326" s="1" t="s">
        <v>38</v>
      </c>
    </row>
    <row r="327" ht="12.75">
      <c r="D327" s="1" t="s">
        <v>37</v>
      </c>
    </row>
    <row r="328" ht="12.75">
      <c r="D328" s="1" t="s">
        <v>21</v>
      </c>
    </row>
    <row r="329" ht="12.75">
      <c r="D329" s="1" t="s">
        <v>42</v>
      </c>
    </row>
    <row r="330" ht="12.75">
      <c r="D330" s="1" t="s">
        <v>31</v>
      </c>
    </row>
    <row r="331" ht="12.75">
      <c r="D331" s="1" t="s">
        <v>30</v>
      </c>
    </row>
    <row r="332" ht="12.75">
      <c r="D332" s="1" t="s">
        <v>33</v>
      </c>
    </row>
    <row r="333" ht="12.75">
      <c r="D333" s="1" t="s">
        <v>31</v>
      </c>
    </row>
    <row r="334" ht="12.75">
      <c r="D334" s="1" t="s">
        <v>41</v>
      </c>
    </row>
    <row r="335" ht="12.75">
      <c r="D335" s="1" t="s">
        <v>35</v>
      </c>
    </row>
    <row r="336" ht="12.75">
      <c r="D336" s="1" t="s">
        <v>33</v>
      </c>
    </row>
    <row r="337" ht="12.75">
      <c r="D337" s="1" t="s">
        <v>35</v>
      </c>
    </row>
    <row r="338" ht="12.75">
      <c r="D338" s="1" t="s">
        <v>31</v>
      </c>
    </row>
    <row r="339" ht="12.75">
      <c r="D339" s="1" t="s">
        <v>33</v>
      </c>
    </row>
    <row r="340" ht="12.75">
      <c r="D340" s="1" t="s">
        <v>31</v>
      </c>
    </row>
    <row r="341" ht="12.75">
      <c r="D341" s="1" t="s">
        <v>34</v>
      </c>
    </row>
    <row r="342" ht="12.75">
      <c r="D342" s="1" t="s">
        <v>41</v>
      </c>
    </row>
    <row r="343" ht="12.75">
      <c r="D343" s="1" t="s">
        <v>35</v>
      </c>
    </row>
    <row r="344" ht="12.75">
      <c r="D344" s="1" t="s">
        <v>42</v>
      </c>
    </row>
    <row r="345" ht="12.75">
      <c r="D345" s="1" t="s">
        <v>30</v>
      </c>
    </row>
    <row r="346" ht="12.75">
      <c r="D346" s="1" t="s">
        <v>34</v>
      </c>
    </row>
    <row r="347" ht="12.75">
      <c r="D347" s="1" t="s">
        <v>40</v>
      </c>
    </row>
    <row r="348" ht="12.75">
      <c r="D348" s="1" t="s">
        <v>29</v>
      </c>
    </row>
    <row r="349" ht="12.75">
      <c r="D349" s="1" t="s">
        <v>30</v>
      </c>
    </row>
    <row r="350" ht="12.75">
      <c r="D350" s="1" t="s">
        <v>21</v>
      </c>
    </row>
    <row r="351" ht="12.75">
      <c r="D351" s="1" t="s">
        <v>35</v>
      </c>
    </row>
    <row r="352" ht="12.75">
      <c r="D352" s="1" t="s">
        <v>34</v>
      </c>
    </row>
    <row r="353" ht="12.75">
      <c r="D353" s="1" t="s">
        <v>44</v>
      </c>
    </row>
    <row r="354" ht="12.75">
      <c r="D354" s="1" t="s">
        <v>40</v>
      </c>
    </row>
    <row r="355" ht="12.75">
      <c r="D355" s="1" t="s">
        <v>42</v>
      </c>
    </row>
    <row r="356" ht="12.75">
      <c r="D356" s="1" t="s">
        <v>41</v>
      </c>
    </row>
    <row r="357" ht="12.75">
      <c r="D357" s="1" t="s">
        <v>33</v>
      </c>
    </row>
    <row r="358" ht="12.75">
      <c r="D358" s="1" t="s">
        <v>31</v>
      </c>
    </row>
    <row r="359" ht="12.75">
      <c r="D359" s="1" t="s">
        <v>42</v>
      </c>
    </row>
    <row r="360" ht="12.75">
      <c r="D360" s="1" t="s">
        <v>31</v>
      </c>
    </row>
    <row r="361" ht="12.75">
      <c r="D361" s="1" t="s">
        <v>33</v>
      </c>
    </row>
    <row r="362" ht="12.75">
      <c r="D362" s="1" t="s">
        <v>38</v>
      </c>
    </row>
    <row r="363" ht="12.75">
      <c r="D363" s="1" t="s">
        <v>44</v>
      </c>
    </row>
    <row r="364" ht="12.75">
      <c r="D364" s="1" t="s">
        <v>44</v>
      </c>
    </row>
    <row r="365" ht="12.75">
      <c r="D365" s="1" t="s">
        <v>41</v>
      </c>
    </row>
    <row r="366" ht="12.75">
      <c r="D366" s="1" t="s">
        <v>29</v>
      </c>
    </row>
    <row r="367" ht="12.75">
      <c r="D367" s="1" t="s">
        <v>31</v>
      </c>
    </row>
    <row r="368" ht="12.75">
      <c r="D368" s="1" t="s">
        <v>21</v>
      </c>
    </row>
    <row r="369" ht="12.75">
      <c r="D369" s="1" t="s">
        <v>30</v>
      </c>
    </row>
    <row r="370" ht="12.75">
      <c r="D370" s="1" t="s">
        <v>38</v>
      </c>
    </row>
    <row r="371" ht="12.75">
      <c r="D371" s="1" t="s">
        <v>47</v>
      </c>
    </row>
    <row r="372" ht="12.75">
      <c r="D372" s="1" t="s">
        <v>33</v>
      </c>
    </row>
    <row r="373" ht="12.75">
      <c r="D373" s="1" t="s">
        <v>41</v>
      </c>
    </row>
    <row r="374" ht="12.75">
      <c r="D374" s="1" t="s">
        <v>31</v>
      </c>
    </row>
    <row r="375" ht="12.75">
      <c r="D375" s="1" t="s">
        <v>47</v>
      </c>
    </row>
    <row r="376" ht="12.75">
      <c r="D376" s="1" t="s">
        <v>35</v>
      </c>
    </row>
    <row r="377" ht="12.75">
      <c r="D377" s="1" t="s">
        <v>34</v>
      </c>
    </row>
    <row r="378" ht="12.75">
      <c r="D378" s="1" t="s">
        <v>33</v>
      </c>
    </row>
    <row r="379" ht="12.75">
      <c r="D379" s="1" t="s">
        <v>33</v>
      </c>
    </row>
    <row r="380" ht="12.75">
      <c r="D380" s="1" t="s">
        <v>42</v>
      </c>
    </row>
    <row r="381" ht="12.75">
      <c r="D381" s="1" t="s">
        <v>45</v>
      </c>
    </row>
    <row r="382" ht="12.75">
      <c r="D382" s="1" t="s">
        <v>41</v>
      </c>
    </row>
    <row r="383" ht="12.75">
      <c r="D383" s="1" t="s">
        <v>21</v>
      </c>
    </row>
    <row r="384" ht="12.75">
      <c r="D384" s="1" t="s">
        <v>30</v>
      </c>
    </row>
    <row r="385" ht="12.75">
      <c r="D385" s="1" t="s">
        <v>33</v>
      </c>
    </row>
    <row r="386" ht="12.75">
      <c r="D386" s="1" t="s">
        <v>34</v>
      </c>
    </row>
    <row r="387" ht="12.75">
      <c r="D387" s="1" t="s">
        <v>40</v>
      </c>
    </row>
    <row r="388" ht="12.75">
      <c r="D388" s="1" t="s">
        <v>31</v>
      </c>
    </row>
    <row r="389" ht="12.75">
      <c r="D389" s="1" t="s">
        <v>40</v>
      </c>
    </row>
    <row r="390" ht="12.75">
      <c r="D390" s="1" t="s">
        <v>30</v>
      </c>
    </row>
    <row r="391" ht="12.75">
      <c r="D391" s="1" t="s">
        <v>30</v>
      </c>
    </row>
    <row r="392" ht="12.75">
      <c r="D392" s="1" t="s">
        <v>47</v>
      </c>
    </row>
    <row r="393" ht="12.75">
      <c r="D393" s="1" t="s">
        <v>38</v>
      </c>
    </row>
    <row r="394" ht="12.75">
      <c r="D394" s="1" t="s">
        <v>41</v>
      </c>
    </row>
    <row r="395" ht="12.75">
      <c r="D395" s="1" t="s">
        <v>33</v>
      </c>
    </row>
    <row r="396" ht="12.75">
      <c r="D396" s="1" t="s">
        <v>33</v>
      </c>
    </row>
    <row r="397" ht="12.75">
      <c r="D397" s="1" t="s">
        <v>31</v>
      </c>
    </row>
    <row r="398" ht="12.75">
      <c r="D398" s="1" t="s">
        <v>37</v>
      </c>
    </row>
    <row r="399" ht="12.75">
      <c r="D399" s="1" t="s">
        <v>31</v>
      </c>
    </row>
    <row r="400" ht="12.75">
      <c r="D400" s="1" t="s">
        <v>31</v>
      </c>
    </row>
    <row r="401" ht="12.75">
      <c r="D401" s="1" t="s">
        <v>44</v>
      </c>
    </row>
    <row r="402" ht="12.75">
      <c r="D402" s="1" t="s">
        <v>38</v>
      </c>
    </row>
    <row r="403" ht="12.75">
      <c r="D403" s="1" t="s">
        <v>33</v>
      </c>
    </row>
    <row r="404" ht="12.75">
      <c r="D404" s="1" t="s">
        <v>29</v>
      </c>
    </row>
    <row r="405" ht="12.75">
      <c r="D405" s="1" t="s">
        <v>36</v>
      </c>
    </row>
    <row r="406" ht="12.75">
      <c r="D406" s="1" t="s">
        <v>44</v>
      </c>
    </row>
    <row r="407" ht="12.75">
      <c r="D407" s="1" t="s">
        <v>29</v>
      </c>
    </row>
    <row r="408" ht="12.75">
      <c r="D408" s="1" t="s">
        <v>45</v>
      </c>
    </row>
    <row r="409" ht="12.75">
      <c r="D409" s="1" t="s">
        <v>37</v>
      </c>
    </row>
    <row r="410" ht="12.75">
      <c r="D410" s="1" t="s">
        <v>29</v>
      </c>
    </row>
    <row r="411" ht="12.75">
      <c r="D411" s="1" t="s">
        <v>40</v>
      </c>
    </row>
    <row r="412" ht="12.75">
      <c r="D412" s="1" t="s">
        <v>44</v>
      </c>
    </row>
    <row r="413" ht="12.75">
      <c r="D413" s="1" t="s">
        <v>29</v>
      </c>
    </row>
    <row r="414" ht="12.75">
      <c r="D414" s="1" t="s">
        <v>37</v>
      </c>
    </row>
    <row r="415" ht="12.75">
      <c r="D415" s="1" t="s">
        <v>47</v>
      </c>
    </row>
    <row r="416" ht="12.75">
      <c r="D416" s="1" t="s">
        <v>29</v>
      </c>
    </row>
    <row r="417" ht="12.75">
      <c r="D417" s="1" t="s">
        <v>35</v>
      </c>
    </row>
    <row r="418" ht="12.75">
      <c r="D418" s="1" t="s">
        <v>29</v>
      </c>
    </row>
    <row r="419" ht="12.75">
      <c r="D419" s="1" t="s">
        <v>29</v>
      </c>
    </row>
    <row r="420" ht="12.75">
      <c r="D420" s="1" t="s">
        <v>35</v>
      </c>
    </row>
    <row r="421" ht="12.75">
      <c r="D421" s="1" t="s">
        <v>45</v>
      </c>
    </row>
    <row r="422" ht="12.75">
      <c r="D422" s="1" t="s">
        <v>36</v>
      </c>
    </row>
    <row r="423" ht="12.75">
      <c r="D423" s="1" t="s">
        <v>37</v>
      </c>
    </row>
    <row r="424" ht="12.75">
      <c r="D424" s="1" t="s">
        <v>38</v>
      </c>
    </row>
    <row r="425" ht="12.75">
      <c r="D425" s="1" t="s">
        <v>29</v>
      </c>
    </row>
    <row r="426" ht="12.75">
      <c r="D426" s="1" t="s">
        <v>30</v>
      </c>
    </row>
    <row r="427" ht="12.75">
      <c r="D427" s="1" t="s">
        <v>47</v>
      </c>
    </row>
    <row r="428" ht="12.75">
      <c r="D428" s="1" t="s">
        <v>37</v>
      </c>
    </row>
    <row r="429" ht="12.75">
      <c r="D429" s="1" t="s">
        <v>37</v>
      </c>
    </row>
    <row r="430" ht="12.75">
      <c r="D430" s="1" t="s">
        <v>33</v>
      </c>
    </row>
    <row r="431" ht="12.75">
      <c r="D431" s="1" t="s">
        <v>35</v>
      </c>
    </row>
    <row r="432" ht="12.75">
      <c r="D432" s="1" t="s">
        <v>44</v>
      </c>
    </row>
    <row r="433" ht="12.75">
      <c r="D433" s="1" t="s">
        <v>29</v>
      </c>
    </row>
    <row r="434" ht="12.75">
      <c r="D434" s="1" t="s">
        <v>29</v>
      </c>
    </row>
    <row r="435" ht="12.75">
      <c r="D435" s="1" t="s">
        <v>47</v>
      </c>
    </row>
    <row r="436" ht="12.75">
      <c r="D436" s="1" t="s">
        <v>33</v>
      </c>
    </row>
    <row r="437" ht="12.75">
      <c r="D437" s="1" t="s">
        <v>21</v>
      </c>
    </row>
    <row r="438" ht="12.75">
      <c r="D438" s="1" t="s">
        <v>29</v>
      </c>
    </row>
    <row r="439" ht="12.75">
      <c r="D439" s="1" t="s">
        <v>44</v>
      </c>
    </row>
    <row r="440" ht="12.75">
      <c r="D440" s="1" t="s">
        <v>38</v>
      </c>
    </row>
    <row r="441" ht="12.75">
      <c r="D441" s="1" t="s">
        <v>29</v>
      </c>
    </row>
    <row r="442" ht="12.75">
      <c r="D442" s="1" t="s">
        <v>36</v>
      </c>
    </row>
    <row r="443" ht="12.75">
      <c r="D443" s="1" t="s">
        <v>43</v>
      </c>
    </row>
    <row r="444" ht="12.75">
      <c r="D444" s="1" t="s">
        <v>29</v>
      </c>
    </row>
    <row r="445" ht="12.75">
      <c r="D445" s="1" t="s">
        <v>47</v>
      </c>
    </row>
    <row r="446" ht="12.75">
      <c r="D446" s="1" t="s">
        <v>47</v>
      </c>
    </row>
    <row r="447" ht="12.75">
      <c r="D447" s="1" t="s">
        <v>44</v>
      </c>
    </row>
    <row r="448" ht="12.75">
      <c r="D448" s="1" t="s">
        <v>29</v>
      </c>
    </row>
    <row r="449" ht="12.75">
      <c r="D449" s="1" t="s">
        <v>39</v>
      </c>
    </row>
    <row r="450" ht="12.75">
      <c r="D450" s="1" t="s">
        <v>45</v>
      </c>
    </row>
    <row r="451" ht="12.75">
      <c r="D451" s="1" t="s">
        <v>35</v>
      </c>
    </row>
    <row r="452" ht="12.75">
      <c r="D452" s="1" t="s">
        <v>31</v>
      </c>
    </row>
    <row r="453" ht="12.75">
      <c r="D453" s="1" t="s">
        <v>31</v>
      </c>
    </row>
    <row r="454" ht="12.75">
      <c r="D454" s="1" t="s">
        <v>35</v>
      </c>
    </row>
    <row r="455" ht="12.75">
      <c r="D455" s="1" t="s">
        <v>44</v>
      </c>
    </row>
    <row r="456" ht="12.75">
      <c r="D456" s="1" t="s">
        <v>31</v>
      </c>
    </row>
    <row r="457" ht="12.75">
      <c r="D457" s="1" t="s">
        <v>45</v>
      </c>
    </row>
    <row r="458" ht="12.75">
      <c r="D458" s="1" t="s">
        <v>31</v>
      </c>
    </row>
    <row r="459" ht="12.75">
      <c r="D459" s="1" t="s">
        <v>31</v>
      </c>
    </row>
    <row r="460" ht="12.75">
      <c r="D460" s="1" t="s">
        <v>44</v>
      </c>
    </row>
    <row r="461" ht="12.75">
      <c r="D461" s="1" t="s">
        <v>40</v>
      </c>
    </row>
    <row r="462" ht="12.75">
      <c r="D462" s="1" t="s">
        <v>31</v>
      </c>
    </row>
    <row r="463" ht="12.75">
      <c r="D463" s="1" t="s">
        <v>30</v>
      </c>
    </row>
    <row r="464" ht="12.75">
      <c r="D464" s="1" t="s">
        <v>29</v>
      </c>
    </row>
    <row r="465" ht="12.75">
      <c r="D465" s="1" t="s">
        <v>41</v>
      </c>
    </row>
    <row r="466" ht="12.75">
      <c r="D466" s="1" t="s">
        <v>30</v>
      </c>
    </row>
    <row r="467" ht="12.75">
      <c r="D467" s="1" t="s">
        <v>31</v>
      </c>
    </row>
    <row r="468" ht="12.75">
      <c r="D468" s="1" t="s">
        <v>31</v>
      </c>
    </row>
    <row r="469" ht="12.75">
      <c r="D469" s="1" t="s">
        <v>30</v>
      </c>
    </row>
    <row r="470" ht="12.75">
      <c r="D470" s="1" t="s">
        <v>41</v>
      </c>
    </row>
    <row r="471" ht="12.75">
      <c r="D471" s="1" t="s">
        <v>34</v>
      </c>
    </row>
    <row r="472" ht="12.75">
      <c r="D472" s="1" t="s">
        <v>31</v>
      </c>
    </row>
    <row r="473" ht="12.75">
      <c r="D473" s="1" t="s">
        <v>43</v>
      </c>
    </row>
    <row r="474" ht="12.75">
      <c r="D474" s="1" t="s">
        <v>43</v>
      </c>
    </row>
    <row r="475" ht="12.75">
      <c r="D475" s="1" t="s">
        <v>29</v>
      </c>
    </row>
    <row r="476" ht="12.75">
      <c r="D476" s="1" t="s">
        <v>31</v>
      </c>
    </row>
    <row r="477" ht="12.75">
      <c r="D477" s="1" t="s">
        <v>37</v>
      </c>
    </row>
    <row r="478" ht="12.75">
      <c r="D478" s="1" t="s">
        <v>31</v>
      </c>
    </row>
    <row r="479" ht="12.75">
      <c r="D479" s="1" t="s">
        <v>30</v>
      </c>
    </row>
    <row r="480" ht="12.75">
      <c r="D480" s="1" t="s">
        <v>31</v>
      </c>
    </row>
    <row r="481" ht="12.75">
      <c r="D481" s="1" t="s">
        <v>31</v>
      </c>
    </row>
    <row r="482" ht="12.75">
      <c r="D482" s="1" t="s">
        <v>31</v>
      </c>
    </row>
    <row r="483" ht="12.75">
      <c r="D483" s="1" t="s">
        <v>31</v>
      </c>
    </row>
    <row r="484" ht="12.75">
      <c r="D484" s="1" t="s">
        <v>41</v>
      </c>
    </row>
    <row r="485" ht="12.75">
      <c r="D485" s="1" t="s">
        <v>34</v>
      </c>
    </row>
    <row r="486" ht="12.75">
      <c r="D486" s="1" t="s">
        <v>41</v>
      </c>
    </row>
    <row r="487" ht="12.75">
      <c r="D487" s="1" t="s">
        <v>31</v>
      </c>
    </row>
    <row r="488" ht="12.75">
      <c r="D488" s="1" t="s">
        <v>31</v>
      </c>
    </row>
    <row r="489" ht="12.75">
      <c r="D489" s="1" t="s">
        <v>30</v>
      </c>
    </row>
    <row r="490" ht="12.75">
      <c r="D490" s="1" t="s">
        <v>31</v>
      </c>
    </row>
    <row r="491" ht="12.75">
      <c r="D491" s="1" t="s">
        <v>31</v>
      </c>
    </row>
    <row r="492" ht="12.75">
      <c r="D492" s="1" t="s">
        <v>31</v>
      </c>
    </row>
    <row r="493" ht="12.75">
      <c r="D493" s="1" t="s">
        <v>31</v>
      </c>
    </row>
    <row r="494" ht="12.75">
      <c r="D494" s="1" t="s">
        <v>30</v>
      </c>
    </row>
    <row r="495" ht="12.75">
      <c r="D495" s="1" t="s">
        <v>30</v>
      </c>
    </row>
    <row r="496" ht="12.75">
      <c r="D496" s="1" t="s">
        <v>31</v>
      </c>
    </row>
    <row r="497" ht="12.75">
      <c r="D497" s="1" t="s">
        <v>31</v>
      </c>
    </row>
    <row r="498" ht="12.75">
      <c r="D498" s="1" t="s">
        <v>31</v>
      </c>
    </row>
    <row r="499" ht="12.75">
      <c r="D499" s="1" t="s">
        <v>31</v>
      </c>
    </row>
    <row r="500" ht="12.75">
      <c r="D500" s="1" t="s">
        <v>30</v>
      </c>
    </row>
    <row r="501" ht="12.75">
      <c r="D501" s="1" t="s">
        <v>30</v>
      </c>
    </row>
    <row r="502" ht="12.75">
      <c r="D502" s="1" t="s">
        <v>41</v>
      </c>
    </row>
    <row r="503" ht="12.75">
      <c r="D503" s="1" t="s">
        <v>31</v>
      </c>
    </row>
    <row r="504" ht="12.75">
      <c r="D504" s="1" t="s">
        <v>31</v>
      </c>
    </row>
    <row r="505" ht="12.75">
      <c r="D505" s="1" t="s">
        <v>29</v>
      </c>
    </row>
    <row r="506" ht="12.75">
      <c r="D506" s="1" t="s">
        <v>31</v>
      </c>
    </row>
    <row r="507" ht="12.75">
      <c r="D507" s="1" t="s">
        <v>31</v>
      </c>
    </row>
    <row r="508" ht="12.75">
      <c r="D508" s="1" t="s">
        <v>30</v>
      </c>
    </row>
    <row r="509" ht="12.75">
      <c r="D509" s="1" t="s">
        <v>41</v>
      </c>
    </row>
    <row r="510" ht="12.75">
      <c r="D510" s="1" t="s">
        <v>31</v>
      </c>
    </row>
    <row r="511" ht="12.75">
      <c r="D511" s="1" t="s">
        <v>31</v>
      </c>
    </row>
    <row r="512" ht="12.75">
      <c r="D512" s="1" t="s">
        <v>31</v>
      </c>
    </row>
    <row r="513" ht="12.75">
      <c r="D513" s="1" t="s">
        <v>31</v>
      </c>
    </row>
    <row r="514" ht="12.75">
      <c r="D514" s="1" t="s">
        <v>37</v>
      </c>
    </row>
    <row r="515" ht="12.75">
      <c r="D515" s="1" t="s">
        <v>37</v>
      </c>
    </row>
    <row r="516" ht="12.75">
      <c r="D516" s="1" t="s">
        <v>31</v>
      </c>
    </row>
    <row r="517" ht="12.75">
      <c r="D517" s="1" t="s">
        <v>37</v>
      </c>
    </row>
    <row r="518" ht="12.75">
      <c r="D518" s="1" t="s">
        <v>31</v>
      </c>
    </row>
    <row r="519" ht="12.75">
      <c r="D519" s="1" t="s">
        <v>31</v>
      </c>
    </row>
    <row r="520" ht="12.75">
      <c r="D520" s="1" t="s">
        <v>37</v>
      </c>
    </row>
    <row r="521" ht="12.75">
      <c r="D521" s="1" t="s">
        <v>31</v>
      </c>
    </row>
    <row r="522" ht="12.75">
      <c r="D522" s="1" t="s">
        <v>31</v>
      </c>
    </row>
    <row r="523" ht="12.75">
      <c r="D523" s="1" t="s">
        <v>44</v>
      </c>
    </row>
    <row r="524" ht="12.75">
      <c r="D524" s="1" t="s">
        <v>41</v>
      </c>
    </row>
    <row r="525" ht="12.75">
      <c r="D525" s="1" t="s">
        <v>31</v>
      </c>
    </row>
    <row r="526" ht="12.75">
      <c r="D526" s="1" t="s">
        <v>30</v>
      </c>
    </row>
    <row r="527" ht="12.75">
      <c r="D527" s="1" t="s">
        <v>31</v>
      </c>
    </row>
    <row r="528" ht="12.75">
      <c r="D528" s="1" t="s">
        <v>31</v>
      </c>
    </row>
    <row r="529" ht="12.75">
      <c r="D529" s="1" t="s">
        <v>31</v>
      </c>
    </row>
    <row r="530" ht="12.75">
      <c r="D530" s="1" t="s">
        <v>31</v>
      </c>
    </row>
    <row r="531" ht="12.75">
      <c r="D531" s="1" t="s">
        <v>41</v>
      </c>
    </row>
    <row r="532" ht="12.75">
      <c r="D532" s="1" t="s">
        <v>41</v>
      </c>
    </row>
    <row r="533" ht="12.75">
      <c r="D533" s="1" t="s">
        <v>45</v>
      </c>
    </row>
    <row r="534" ht="12.75">
      <c r="D534" s="1" t="s">
        <v>31</v>
      </c>
    </row>
    <row r="535" ht="12.75">
      <c r="D535" s="1" t="s">
        <v>37</v>
      </c>
    </row>
    <row r="536" ht="12.75">
      <c r="D536" s="1" t="s">
        <v>30</v>
      </c>
    </row>
    <row r="537" ht="12.75">
      <c r="D537" s="1" t="s">
        <v>37</v>
      </c>
    </row>
    <row r="538" ht="12.75">
      <c r="D538" s="1" t="s">
        <v>31</v>
      </c>
    </row>
    <row r="539" ht="12.75">
      <c r="D539" s="1" t="s">
        <v>31</v>
      </c>
    </row>
    <row r="540" ht="12.75">
      <c r="D540" s="1" t="s">
        <v>35</v>
      </c>
    </row>
    <row r="541" ht="12.75">
      <c r="D541" s="1" t="s">
        <v>30</v>
      </c>
    </row>
    <row r="542" ht="12.75">
      <c r="D542" s="1" t="s">
        <v>30</v>
      </c>
    </row>
    <row r="543" ht="12.75">
      <c r="D543" s="1" t="s">
        <v>41</v>
      </c>
    </row>
    <row r="544" ht="12.75">
      <c r="D544" s="1" t="s">
        <v>41</v>
      </c>
    </row>
    <row r="545" ht="12.75">
      <c r="D545" s="1" t="s">
        <v>41</v>
      </c>
    </row>
    <row r="546" ht="12.75">
      <c r="D546" s="1" t="s">
        <v>34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Gerry Shaw</dc:creator>
  <cp:keywords/>
  <dc:description/>
  <cp:lastModifiedBy>Gerry Shaw</cp:lastModifiedBy>
  <dcterms:created xsi:type="dcterms:W3CDTF">1999-03-28T14:47:01Z</dcterms:created>
  <dcterms:modified xsi:type="dcterms:W3CDTF">2004-08-13T16:22:57Z</dcterms:modified>
  <cp:category/>
  <cp:version/>
  <cp:contentType/>
  <cp:contentStatus/>
</cp:coreProperties>
</file>